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inTrace" sheetId="1" r:id="rId1"/>
    <sheet name="MemoryTrace" sheetId="2" r:id="rId2"/>
    <sheet name="RangeChkTrace" sheetId="3" r:id="rId3"/>
    <sheet name="BitwiseTrace" sheetId="4" r:id="rId4"/>
    <sheet name="ComparisonTrace" sheetId="5" r:id="rId5"/>
  </sheets>
  <calcPr calcId="124519" fullCalcOnLoad="1"/>
</workbook>
</file>

<file path=xl/sharedStrings.xml><?xml version="1.0" encoding="utf-8"?>
<sst xmlns="http://schemas.openxmlformats.org/spreadsheetml/2006/main" count="291" uniqueCount="137">
  <si>
    <t>clk</t>
  </si>
  <si>
    <t>pc</t>
  </si>
  <si>
    <t>r0</t>
  </si>
  <si>
    <t>r1</t>
  </si>
  <si>
    <t>r2</t>
  </si>
  <si>
    <t>r3</t>
  </si>
  <si>
    <t>r4</t>
  </si>
  <si>
    <t>r5</t>
  </si>
  <si>
    <t>r6</t>
  </si>
  <si>
    <t>r7</t>
  </si>
  <si>
    <t>r8</t>
  </si>
  <si>
    <t>inst</t>
  </si>
  <si>
    <t>op1_imm</t>
  </si>
  <si>
    <t>opcode</t>
  </si>
  <si>
    <t>imm_val</t>
  </si>
  <si>
    <t>asm</t>
  </si>
  <si>
    <t>op0</t>
  </si>
  <si>
    <t>op1</t>
  </si>
  <si>
    <t>dst</t>
  </si>
  <si>
    <t>aux0</t>
  </si>
  <si>
    <t>aux1</t>
  </si>
  <si>
    <t>sel_op0_r0</t>
  </si>
  <si>
    <t>sel_op0_r1</t>
  </si>
  <si>
    <t>sel_op0_r2</t>
  </si>
  <si>
    <t>sel_op0_r3</t>
  </si>
  <si>
    <t>sel_op0_r4</t>
  </si>
  <si>
    <t>sel_op0_r5</t>
  </si>
  <si>
    <t>sel_op0_r6</t>
  </si>
  <si>
    <t>sel_op0_r7</t>
  </si>
  <si>
    <t>sel_op0_r8</t>
  </si>
  <si>
    <t>sel_op1_r0</t>
  </si>
  <si>
    <t>sel_op1_r1</t>
  </si>
  <si>
    <t>sel_op1_r2</t>
  </si>
  <si>
    <t>sel_op1_r3</t>
  </si>
  <si>
    <t>sel_op1_r4</t>
  </si>
  <si>
    <t>sel_op1_r5</t>
  </si>
  <si>
    <t>sel_op1_r6</t>
  </si>
  <si>
    <t>sel_op1_r7</t>
  </si>
  <si>
    <t>sel_op1_r8</t>
  </si>
  <si>
    <t>sel_dst_r0</t>
  </si>
  <si>
    <t>sel_dst_r1</t>
  </si>
  <si>
    <t>sel_dst_r2</t>
  </si>
  <si>
    <t>sel_dst_r3</t>
  </si>
  <si>
    <t>sel_dst_r4</t>
  </si>
  <si>
    <t>sel_dst_r5</t>
  </si>
  <si>
    <t>sel_dst_r6</t>
  </si>
  <si>
    <t>sel_dst_r7</t>
  </si>
  <si>
    <t>sel_dst_r8</t>
  </si>
  <si>
    <t>sel_add</t>
  </si>
  <si>
    <t>sel_mul</t>
  </si>
  <si>
    <t>sel_eq</t>
  </si>
  <si>
    <t>sel_assert</t>
  </si>
  <si>
    <t>sel_mov</t>
  </si>
  <si>
    <t>sel_jmp</t>
  </si>
  <si>
    <t>sel_cjmp</t>
  </si>
  <si>
    <t>sel_call</t>
  </si>
  <si>
    <t>sel_ret</t>
  </si>
  <si>
    <t>sel_mload</t>
  </si>
  <si>
    <t>sel_mstore</t>
  </si>
  <si>
    <t>sel_end</t>
  </si>
  <si>
    <t>sel_range_check</t>
  </si>
  <si>
    <t>sel_and</t>
  </si>
  <si>
    <t>sel_or</t>
  </si>
  <si>
    <t>sel_xor</t>
  </si>
  <si>
    <t>sel_not</t>
  </si>
  <si>
    <t>sel_neq</t>
  </si>
  <si>
    <t>sel_gte</t>
  </si>
  <si>
    <t>add r8 r8 4</t>
  </si>
  <si>
    <t>mstore r8 r8 18446744069414584319</t>
  </si>
  <si>
    <t>mov r1 10</t>
  </si>
  <si>
    <t>call 66</t>
  </si>
  <si>
    <t>add r8 r8 5</t>
  </si>
  <si>
    <t>mov r0 r1</t>
  </si>
  <si>
    <t>mstore r8 r0 18446744069414584320</t>
  </si>
  <si>
    <t>mov r0 0</t>
  </si>
  <si>
    <t>mstore r8 r0 18446744069414584319</t>
  </si>
  <si>
    <t>mov r0 1</t>
  </si>
  <si>
    <t>mstore r8 r0 18446744069414584318</t>
  </si>
  <si>
    <t>mstore r8 r0 18446744069414584317</t>
  </si>
  <si>
    <t>mov r0 2</t>
  </si>
  <si>
    <t>mstore r8 r0 18446744069414584316</t>
  </si>
  <si>
    <t>jmp 89</t>
  </si>
  <si>
    <t>mload r0 r8 18446744069414584316</t>
  </si>
  <si>
    <t>mload r1 r8 18446744069414584320</t>
  </si>
  <si>
    <t>gte r0 r1 r0</t>
  </si>
  <si>
    <t>cjmp r0 98</t>
  </si>
  <si>
    <t>mload r1 r8 18446744069414584319</t>
  </si>
  <si>
    <t>mload r2 r8 18446744069414584318</t>
  </si>
  <si>
    <t>add r0 r1 r2</t>
  </si>
  <si>
    <t>mload r0 r8 18446744069414584318</t>
  </si>
  <si>
    <t>mload r0 r8 18446744069414584317</t>
  </si>
  <si>
    <t>jmp 115</t>
  </si>
  <si>
    <t>mload r1 r8 18446744069414584316</t>
  </si>
  <si>
    <t>add r0 r1 1</t>
  </si>
  <si>
    <t>jmp 123</t>
  </si>
  <si>
    <t>add r8 r8 18446744069414584316</t>
  </si>
  <si>
    <t>ret</t>
  </si>
  <si>
    <t>add r8 r8 18446744069414584317</t>
  </si>
  <si>
    <t>end</t>
  </si>
  <si>
    <t>addr</t>
  </si>
  <si>
    <t>is_rw</t>
  </si>
  <si>
    <t>op</t>
  </si>
  <si>
    <t>is_write</t>
  </si>
  <si>
    <t>value</t>
  </si>
  <si>
    <t>diff_addr</t>
  </si>
  <si>
    <t>diff_addr_inv</t>
  </si>
  <si>
    <t>diff_clk</t>
  </si>
  <si>
    <t>diff_addr_cond</t>
  </si>
  <si>
    <t>filter_looked_for_main</t>
  </si>
  <si>
    <t>rw_addr_unchanged</t>
  </si>
  <si>
    <t>region_prophet</t>
  </si>
  <si>
    <t>region_poseidon</t>
  </si>
  <si>
    <t>region_ecdsa</t>
  </si>
  <si>
    <t>rc_value</t>
  </si>
  <si>
    <t>filter_looking_rc</t>
  </si>
  <si>
    <t>val</t>
  </si>
  <si>
    <t>limb_lo</t>
  </si>
  <si>
    <t>limb_hi</t>
  </si>
  <si>
    <t>filter_looked_for_memory</t>
  </si>
  <si>
    <t>filter_looked_for_cpu</t>
  </si>
  <si>
    <t>filter_looked_for_comparison</t>
  </si>
  <si>
    <t>res</t>
  </si>
  <si>
    <t>op0_0</t>
  </si>
  <si>
    <t>op0_1</t>
  </si>
  <si>
    <t>op0_2</t>
  </si>
  <si>
    <t>op0_3</t>
  </si>
  <si>
    <t>op1_0</t>
  </si>
  <si>
    <t>op1_1</t>
  </si>
  <si>
    <t>op1_2</t>
  </si>
  <si>
    <t>op1_3</t>
  </si>
  <si>
    <t>res_0</t>
  </si>
  <si>
    <t>res_1</t>
  </si>
  <si>
    <t>res_2</t>
  </si>
  <si>
    <t>res_3</t>
  </si>
  <si>
    <t>gte</t>
  </si>
  <si>
    <t>abs_diff</t>
  </si>
  <si>
    <t>abs_diff_inv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</si>
</sst>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O180"/>
  <sheetViews>
    <sheetView tabSelected="1" workbookViewId="0"/>
  </sheetViews>
  <sheetFormatPr defaultRowHeight="15"/>
  <sheetData>
    <row r="1" spans="1:6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</row>
    <row r="2" spans="1:67">
      <c r="A2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f>CONCATENATE("0x",DEC2HEX(1610614788,8),DEC2HEX(0,8))</f>
        <v>0</v>
      </c>
      <c r="M2">
        <v>1</v>
      </c>
      <c r="N2">
        <f>CONCATENATE("0x",DEC2HEX(4,8),DEC2HEX(0,8))</f>
        <v>0</v>
      </c>
      <c r="O2">
        <v>4</v>
      </c>
      <c r="P2" t="s">
        <v>67</v>
      </c>
      <c r="Q2">
        <v>0</v>
      </c>
      <c r="R2">
        <v>4</v>
      </c>
      <c r="S2">
        <v>4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1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1</v>
      </c>
      <c r="AW2">
        <v>1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  <c r="BM2">
        <v>0</v>
      </c>
      <c r="BN2">
        <v>0</v>
      </c>
      <c r="BO2">
        <v>0</v>
      </c>
    </row>
    <row r="3" spans="1:67">
      <c r="A3">
        <v>1</v>
      </c>
      <c r="B3">
        <v>2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4</v>
      </c>
      <c r="L3">
        <f>CONCATENATE("0x",DEC2HEX(537919488,8),DEC2HEX(16777216,8))</f>
        <v>0</v>
      </c>
      <c r="M3">
        <v>0</v>
      </c>
      <c r="N3">
        <f>CONCATENATE("0x",DEC2HEX(0,8),DEC2HEX(16777216,8))</f>
        <v>0</v>
      </c>
      <c r="O3">
        <v>1.844674406941458E+19</v>
      </c>
      <c r="P3" t="s">
        <v>68</v>
      </c>
      <c r="Q3">
        <v>4</v>
      </c>
      <c r="R3">
        <v>4</v>
      </c>
      <c r="S3">
        <v>0</v>
      </c>
      <c r="T3">
        <v>1.844674406941458E+19</v>
      </c>
      <c r="U3">
        <v>2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1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1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1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</row>
    <row r="4" spans="1:67">
      <c r="A4">
        <v>2</v>
      </c>
      <c r="B4">
        <v>4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4</v>
      </c>
      <c r="L4">
        <f>CONCATENATE("0x",DEC2HEX(1073741840,8),DEC2HEX(1073741824,8))</f>
        <v>0</v>
      </c>
      <c r="M4">
        <v>1</v>
      </c>
      <c r="N4">
        <f>CONCATENATE("0x",DEC2HEX(0,8),DEC2HEX(1073741824,8))</f>
        <v>0</v>
      </c>
      <c r="O4">
        <v>10</v>
      </c>
      <c r="P4" t="s">
        <v>69</v>
      </c>
      <c r="Q4">
        <v>0</v>
      </c>
      <c r="R4">
        <v>10</v>
      </c>
      <c r="S4">
        <v>10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1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1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</row>
    <row r="5" spans="1:67">
      <c r="A5">
        <v>3</v>
      </c>
      <c r="B5">
        <v>6</v>
      </c>
      <c r="C5">
        <v>0</v>
      </c>
      <c r="D5">
        <v>10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4</v>
      </c>
      <c r="L5">
        <f>CONCATENATE("0x",DEC2HEX(1073741824,8),DEC2HEX(134217728,8))</f>
        <v>0</v>
      </c>
      <c r="M5">
        <v>1</v>
      </c>
      <c r="N5">
        <f>CONCATENATE("0x",DEC2HEX(0,8),DEC2HEX(134217728,8))</f>
        <v>0</v>
      </c>
      <c r="O5">
        <v>66</v>
      </c>
      <c r="P5" t="s">
        <v>70</v>
      </c>
      <c r="Q5">
        <v>3</v>
      </c>
      <c r="R5">
        <v>66</v>
      </c>
      <c r="S5">
        <v>8</v>
      </c>
      <c r="T5">
        <v>2</v>
      </c>
      <c r="U5">
        <v>4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1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</row>
    <row r="6" spans="1:67">
      <c r="A6">
        <v>4</v>
      </c>
      <c r="B6">
        <v>66</v>
      </c>
      <c r="C6">
        <v>0</v>
      </c>
      <c r="D6">
        <v>10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4</v>
      </c>
      <c r="L6">
        <f>CONCATENATE("0x",DEC2HEX(1610614788,8),DEC2HEX(0,8))</f>
        <v>0</v>
      </c>
      <c r="M6">
        <v>1</v>
      </c>
      <c r="N6">
        <f>CONCATENATE("0x",DEC2HEX(4,8),DEC2HEX(0,8))</f>
        <v>0</v>
      </c>
      <c r="O6">
        <v>5</v>
      </c>
      <c r="P6" t="s">
        <v>71</v>
      </c>
      <c r="Q6">
        <v>4</v>
      </c>
      <c r="R6">
        <v>5</v>
      </c>
      <c r="S6">
        <v>9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1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1</v>
      </c>
      <c r="AW6">
        <v>1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</row>
    <row r="7" spans="1:67">
      <c r="A7">
        <v>5</v>
      </c>
      <c r="B7">
        <v>68</v>
      </c>
      <c r="C7">
        <v>0</v>
      </c>
      <c r="D7">
        <v>10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9</v>
      </c>
      <c r="L7">
        <f>CONCATENATE("0x",DEC2HEX(8200,8),DEC2HEX(1073741824,8))</f>
        <v>0</v>
      </c>
      <c r="M7">
        <v>0</v>
      </c>
      <c r="N7">
        <f>CONCATENATE("0x",DEC2HEX(0,8),DEC2HEX(1073741824,8))</f>
        <v>0</v>
      </c>
      <c r="O7">
        <v>0</v>
      </c>
      <c r="P7" t="s">
        <v>72</v>
      </c>
      <c r="Q7">
        <v>0</v>
      </c>
      <c r="R7">
        <v>10</v>
      </c>
      <c r="S7">
        <v>10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1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1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1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</row>
    <row r="8" spans="1:67">
      <c r="A8">
        <v>6</v>
      </c>
      <c r="B8">
        <v>69</v>
      </c>
      <c r="C8">
        <v>10</v>
      </c>
      <c r="D8">
        <v>10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9</v>
      </c>
      <c r="L8">
        <f>CONCATENATE("0x",DEC2HEX(3145728,8),DEC2HEX(16777216,8))</f>
        <v>0</v>
      </c>
      <c r="M8">
        <v>0</v>
      </c>
      <c r="N8">
        <f>CONCATENATE("0x",DEC2HEX(0,8),DEC2HEX(16777216,8))</f>
        <v>0</v>
      </c>
      <c r="O8">
        <v>1.844674406941458E+19</v>
      </c>
      <c r="P8" t="s">
        <v>73</v>
      </c>
      <c r="Q8">
        <v>10</v>
      </c>
      <c r="R8">
        <v>9</v>
      </c>
      <c r="S8">
        <v>0</v>
      </c>
      <c r="T8">
        <v>1.844674406941458E+19</v>
      </c>
      <c r="U8">
        <v>8</v>
      </c>
      <c r="V8">
        <v>1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1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1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</row>
    <row r="9" spans="1:67">
      <c r="A9">
        <v>7</v>
      </c>
      <c r="B9">
        <v>71</v>
      </c>
      <c r="C9">
        <v>10</v>
      </c>
      <c r="D9">
        <v>10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9</v>
      </c>
      <c r="L9">
        <f>CONCATENATE("0x",DEC2HEX(1073741832,8),DEC2HEX(1073741824,8))</f>
        <v>0</v>
      </c>
      <c r="M9">
        <v>1</v>
      </c>
      <c r="N9">
        <f>CONCATENATE("0x",DEC2HEX(0,8),DEC2HEX(1073741824,8))</f>
        <v>0</v>
      </c>
      <c r="O9">
        <v>0</v>
      </c>
      <c r="P9" t="s">
        <v>74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1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1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</row>
    <row r="10" spans="1:67">
      <c r="A10">
        <v>8</v>
      </c>
      <c r="B10">
        <v>73</v>
      </c>
      <c r="C10">
        <v>0</v>
      </c>
      <c r="D10">
        <v>10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9</v>
      </c>
      <c r="L10">
        <f>CONCATENATE("0x",DEC2HEX(3145728,8),DEC2HEX(16777216,8))</f>
        <v>0</v>
      </c>
      <c r="M10">
        <v>0</v>
      </c>
      <c r="N10">
        <f>CONCATENATE("0x",DEC2HEX(0,8),DEC2HEX(16777216,8))</f>
        <v>0</v>
      </c>
      <c r="O10">
        <v>1.844674406941458E+19</v>
      </c>
      <c r="P10" t="s">
        <v>75</v>
      </c>
      <c r="Q10">
        <v>0</v>
      </c>
      <c r="R10">
        <v>9</v>
      </c>
      <c r="S10">
        <v>0</v>
      </c>
      <c r="T10">
        <v>1.844674406941458E+19</v>
      </c>
      <c r="U10">
        <v>7</v>
      </c>
      <c r="V10">
        <v>1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1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1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</row>
    <row r="11" spans="1:67">
      <c r="A11">
        <v>9</v>
      </c>
      <c r="B11">
        <v>75</v>
      </c>
      <c r="C11">
        <v>0</v>
      </c>
      <c r="D11">
        <v>10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9</v>
      </c>
      <c r="L11">
        <f>CONCATENATE("0x",DEC2HEX(1073741832,8),DEC2HEX(1073741824,8))</f>
        <v>0</v>
      </c>
      <c r="M11">
        <v>1</v>
      </c>
      <c r="N11">
        <f>CONCATENATE("0x",DEC2HEX(0,8),DEC2HEX(1073741824,8))</f>
        <v>0</v>
      </c>
      <c r="O11">
        <v>1</v>
      </c>
      <c r="P11" t="s">
        <v>76</v>
      </c>
      <c r="Q11">
        <v>0</v>
      </c>
      <c r="R11">
        <v>1</v>
      </c>
      <c r="S11">
        <v>1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1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1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</row>
    <row r="12" spans="1:67">
      <c r="A12">
        <v>10</v>
      </c>
      <c r="B12">
        <v>77</v>
      </c>
      <c r="C12">
        <v>1</v>
      </c>
      <c r="D12">
        <v>10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9</v>
      </c>
      <c r="L12">
        <f>CONCATENATE("0x",DEC2HEX(3145728,8),DEC2HEX(16777216,8))</f>
        <v>0</v>
      </c>
      <c r="M12">
        <v>0</v>
      </c>
      <c r="N12">
        <f>CONCATENATE("0x",DEC2HEX(0,8),DEC2HEX(16777216,8))</f>
        <v>0</v>
      </c>
      <c r="O12">
        <v>1.844674406941458E+19</v>
      </c>
      <c r="P12" t="s">
        <v>77</v>
      </c>
      <c r="Q12">
        <v>1</v>
      </c>
      <c r="R12">
        <v>9</v>
      </c>
      <c r="S12">
        <v>0</v>
      </c>
      <c r="T12">
        <v>1.844674406941458E+19</v>
      </c>
      <c r="U12">
        <v>6</v>
      </c>
      <c r="V12">
        <v>1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1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1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</row>
    <row r="13" spans="1:67">
      <c r="A13">
        <v>11</v>
      </c>
      <c r="B13">
        <v>79</v>
      </c>
      <c r="C13">
        <v>1</v>
      </c>
      <c r="D13">
        <v>10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9</v>
      </c>
      <c r="L13">
        <f>CONCATENATE("0x",DEC2HEX(1073741832,8),DEC2HEX(1073741824,8))</f>
        <v>0</v>
      </c>
      <c r="M13">
        <v>1</v>
      </c>
      <c r="N13">
        <f>CONCATENATE("0x",DEC2HEX(0,8),DEC2HEX(1073741824,8))</f>
        <v>0</v>
      </c>
      <c r="O13">
        <v>1</v>
      </c>
      <c r="P13" t="s">
        <v>76</v>
      </c>
      <c r="Q13">
        <v>0</v>
      </c>
      <c r="R13">
        <v>1</v>
      </c>
      <c r="S13">
        <v>1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1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1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</row>
    <row r="14" spans="1:67">
      <c r="A14">
        <v>12</v>
      </c>
      <c r="B14">
        <v>81</v>
      </c>
      <c r="C14">
        <v>1</v>
      </c>
      <c r="D14">
        <v>10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9</v>
      </c>
      <c r="L14">
        <f>CONCATENATE("0x",DEC2HEX(3145728,8),DEC2HEX(16777216,8))</f>
        <v>0</v>
      </c>
      <c r="M14">
        <v>0</v>
      </c>
      <c r="N14">
        <f>CONCATENATE("0x",DEC2HEX(0,8),DEC2HEX(16777216,8))</f>
        <v>0</v>
      </c>
      <c r="O14">
        <v>1.844674406941458E+19</v>
      </c>
      <c r="P14" t="s">
        <v>78</v>
      </c>
      <c r="Q14">
        <v>1</v>
      </c>
      <c r="R14">
        <v>9</v>
      </c>
      <c r="S14">
        <v>0</v>
      </c>
      <c r="T14">
        <v>1.844674406941458E+19</v>
      </c>
      <c r="U14">
        <v>5</v>
      </c>
      <c r="V14">
        <v>1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1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1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</row>
    <row r="15" spans="1:67">
      <c r="A15">
        <v>13</v>
      </c>
      <c r="B15">
        <v>83</v>
      </c>
      <c r="C15">
        <v>1</v>
      </c>
      <c r="D15">
        <v>10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9</v>
      </c>
      <c r="L15">
        <f>CONCATENATE("0x",DEC2HEX(1073741832,8),DEC2HEX(1073741824,8))</f>
        <v>0</v>
      </c>
      <c r="M15">
        <v>1</v>
      </c>
      <c r="N15">
        <f>CONCATENATE("0x",DEC2HEX(0,8),DEC2HEX(1073741824,8))</f>
        <v>0</v>
      </c>
      <c r="O15">
        <v>2</v>
      </c>
      <c r="P15" t="s">
        <v>79</v>
      </c>
      <c r="Q15">
        <v>0</v>
      </c>
      <c r="R15">
        <v>2</v>
      </c>
      <c r="S15">
        <v>2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1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1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</row>
    <row r="16" spans="1:67">
      <c r="A16">
        <v>14</v>
      </c>
      <c r="B16">
        <v>85</v>
      </c>
      <c r="C16">
        <v>2</v>
      </c>
      <c r="D16">
        <v>10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9</v>
      </c>
      <c r="L16">
        <f>CONCATENATE("0x",DEC2HEX(3145728,8),DEC2HEX(16777216,8))</f>
        <v>0</v>
      </c>
      <c r="M16">
        <v>0</v>
      </c>
      <c r="N16">
        <f>CONCATENATE("0x",DEC2HEX(0,8),DEC2HEX(16777216,8))</f>
        <v>0</v>
      </c>
      <c r="O16">
        <v>1.844674406941458E+19</v>
      </c>
      <c r="P16" t="s">
        <v>80</v>
      </c>
      <c r="Q16">
        <v>2</v>
      </c>
      <c r="R16">
        <v>9</v>
      </c>
      <c r="S16">
        <v>0</v>
      </c>
      <c r="T16">
        <v>1.844674406941458E+19</v>
      </c>
      <c r="U16">
        <v>4</v>
      </c>
      <c r="V16">
        <v>1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1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1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</row>
    <row r="17" spans="1:67">
      <c r="A17">
        <v>15</v>
      </c>
      <c r="B17">
        <v>87</v>
      </c>
      <c r="C17">
        <v>2</v>
      </c>
      <c r="D17">
        <v>10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9</v>
      </c>
      <c r="L17">
        <f>CONCATENATE("0x",DEC2HEX(1073741824,8),DEC2HEX(536870912,8))</f>
        <v>0</v>
      </c>
      <c r="M17">
        <v>1</v>
      </c>
      <c r="N17">
        <f>CONCATENATE("0x",DEC2HEX(0,8),DEC2HEX(536870912,8))</f>
        <v>0</v>
      </c>
      <c r="O17">
        <v>89</v>
      </c>
      <c r="P17" t="s">
        <v>81</v>
      </c>
      <c r="Q17">
        <v>0</v>
      </c>
      <c r="R17">
        <v>89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1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</row>
    <row r="18" spans="1:67">
      <c r="A18">
        <v>16</v>
      </c>
      <c r="B18">
        <v>89</v>
      </c>
      <c r="C18">
        <v>2</v>
      </c>
      <c r="D18">
        <v>10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9</v>
      </c>
      <c r="L18">
        <f>CONCATENATE("0x",DEC2HEX(1048584,8),DEC2HEX(33554432,8))</f>
        <v>0</v>
      </c>
      <c r="M18">
        <v>0</v>
      </c>
      <c r="N18">
        <f>CONCATENATE("0x",DEC2HEX(0,8),DEC2HEX(33554432,8))</f>
        <v>0</v>
      </c>
      <c r="O18">
        <v>1.844674406941458E+19</v>
      </c>
      <c r="P18" t="s">
        <v>82</v>
      </c>
      <c r="Q18">
        <v>0</v>
      </c>
      <c r="R18">
        <v>9</v>
      </c>
      <c r="S18">
        <v>2</v>
      </c>
      <c r="T18">
        <v>1.844674406941458E+19</v>
      </c>
      <c r="U18">
        <v>4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1</v>
      </c>
      <c r="AN18">
        <v>1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1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</row>
    <row r="19" spans="1:67">
      <c r="A19">
        <v>17</v>
      </c>
      <c r="B19">
        <v>91</v>
      </c>
      <c r="C19">
        <v>2</v>
      </c>
      <c r="D19">
        <v>10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9</v>
      </c>
      <c r="L19">
        <f>CONCATENATE("0x",DEC2HEX(1048592,8),DEC2HEX(33554432,8))</f>
        <v>0</v>
      </c>
      <c r="M19">
        <v>0</v>
      </c>
      <c r="N19">
        <f>CONCATENATE("0x",DEC2HEX(0,8),DEC2HEX(33554432,8))</f>
        <v>0</v>
      </c>
      <c r="O19">
        <v>1.844674406941458E+19</v>
      </c>
      <c r="P19" t="s">
        <v>83</v>
      </c>
      <c r="Q19">
        <v>0</v>
      </c>
      <c r="R19">
        <v>9</v>
      </c>
      <c r="S19">
        <v>10</v>
      </c>
      <c r="T19">
        <v>1.844674406941458E+19</v>
      </c>
      <c r="U19">
        <v>8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1</v>
      </c>
      <c r="AN19">
        <v>0</v>
      </c>
      <c r="AO19">
        <v>1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1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</row>
    <row r="20" spans="1:67">
      <c r="A20">
        <v>18</v>
      </c>
      <c r="B20">
        <v>93</v>
      </c>
      <c r="C20">
        <v>2</v>
      </c>
      <c r="D20">
        <v>10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9</v>
      </c>
      <c r="L20">
        <f>CONCATENATE("0x",DEC2HEX(4198408,8),DEC2HEX(65536,8))</f>
        <v>0</v>
      </c>
      <c r="M20">
        <v>0</v>
      </c>
      <c r="N20">
        <f>CONCATENATE("0x",DEC2HEX(0,8),DEC2HEX(65536,8))</f>
        <v>0</v>
      </c>
      <c r="O20">
        <v>0</v>
      </c>
      <c r="P20" t="s">
        <v>84</v>
      </c>
      <c r="Q20">
        <v>10</v>
      </c>
      <c r="R20">
        <v>2</v>
      </c>
      <c r="S20">
        <v>1</v>
      </c>
      <c r="T20">
        <v>0</v>
      </c>
      <c r="U20">
        <v>0</v>
      </c>
      <c r="V20">
        <v>0</v>
      </c>
      <c r="W20">
        <v>1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1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1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1</v>
      </c>
    </row>
    <row r="21" spans="1:67">
      <c r="A21">
        <v>19</v>
      </c>
      <c r="B21">
        <v>94</v>
      </c>
      <c r="C21">
        <v>1</v>
      </c>
      <c r="D21">
        <v>10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9</v>
      </c>
      <c r="L21">
        <f>CONCATENATE("0x",DEC2HEX(1075838976,8),DEC2HEX(268435456,8))</f>
        <v>0</v>
      </c>
      <c r="M21">
        <v>1</v>
      </c>
      <c r="N21">
        <f>CONCATENATE("0x",DEC2HEX(0,8),DEC2HEX(268435456,8))</f>
        <v>0</v>
      </c>
      <c r="O21">
        <v>98</v>
      </c>
      <c r="P21" t="s">
        <v>85</v>
      </c>
      <c r="Q21">
        <v>1</v>
      </c>
      <c r="R21">
        <v>98</v>
      </c>
      <c r="S21">
        <v>0</v>
      </c>
      <c r="T21">
        <v>0</v>
      </c>
      <c r="U21">
        <v>0</v>
      </c>
      <c r="V21">
        <v>1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1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</row>
    <row r="22" spans="1:67">
      <c r="A22">
        <v>20</v>
      </c>
      <c r="B22">
        <v>98</v>
      </c>
      <c r="C22">
        <v>1</v>
      </c>
      <c r="D22">
        <v>10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9</v>
      </c>
      <c r="L22">
        <f>CONCATENATE("0x",DEC2HEX(1048592,8),DEC2HEX(33554432,8))</f>
        <v>0</v>
      </c>
      <c r="M22">
        <v>0</v>
      </c>
      <c r="N22">
        <f>CONCATENATE("0x",DEC2HEX(0,8),DEC2HEX(33554432,8))</f>
        <v>0</v>
      </c>
      <c r="O22">
        <v>1.844674406941458E+19</v>
      </c>
      <c r="P22" t="s">
        <v>86</v>
      </c>
      <c r="Q22">
        <v>0</v>
      </c>
      <c r="R22">
        <v>9</v>
      </c>
      <c r="S22">
        <v>0</v>
      </c>
      <c r="T22">
        <v>1.844674406941458E+19</v>
      </c>
      <c r="U22">
        <v>7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1</v>
      </c>
      <c r="AN22">
        <v>0</v>
      </c>
      <c r="AO22">
        <v>1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1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</row>
    <row r="23" spans="1:67">
      <c r="A23">
        <v>21</v>
      </c>
      <c r="B23">
        <v>100</v>
      </c>
      <c r="C23">
        <v>1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9</v>
      </c>
      <c r="L23">
        <f>CONCATENATE("0x",DEC2HEX(1048608,8),DEC2HEX(33554432,8))</f>
        <v>0</v>
      </c>
      <c r="M23">
        <v>0</v>
      </c>
      <c r="N23">
        <f>CONCATENATE("0x",DEC2HEX(0,8),DEC2HEX(33554432,8))</f>
        <v>0</v>
      </c>
      <c r="O23">
        <v>1.844674406941458E+19</v>
      </c>
      <c r="P23" t="s">
        <v>87</v>
      </c>
      <c r="Q23">
        <v>0</v>
      </c>
      <c r="R23">
        <v>9</v>
      </c>
      <c r="S23">
        <v>1</v>
      </c>
      <c r="T23">
        <v>1.844674406941458E+19</v>
      </c>
      <c r="U23">
        <v>6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1</v>
      </c>
      <c r="AN23">
        <v>0</v>
      </c>
      <c r="AO23">
        <v>0</v>
      </c>
      <c r="AP23">
        <v>1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1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</row>
    <row r="24" spans="1:67">
      <c r="A24">
        <v>22</v>
      </c>
      <c r="B24">
        <v>102</v>
      </c>
      <c r="C24">
        <v>1</v>
      </c>
      <c r="D24">
        <v>0</v>
      </c>
      <c r="E24">
        <v>1</v>
      </c>
      <c r="F24">
        <v>0</v>
      </c>
      <c r="G24">
        <v>0</v>
      </c>
      <c r="H24">
        <v>0</v>
      </c>
      <c r="I24">
        <v>0</v>
      </c>
      <c r="J24">
        <v>0</v>
      </c>
      <c r="K24">
        <v>9</v>
      </c>
      <c r="L24">
        <f>CONCATENATE("0x",DEC2HEX(4210700,8),DEC2HEX(0,8))</f>
        <v>0</v>
      </c>
      <c r="M24">
        <v>0</v>
      </c>
      <c r="N24">
        <f>CONCATENATE("0x",DEC2HEX(4,8),DEC2HEX(0,8))</f>
        <v>0</v>
      </c>
      <c r="O24">
        <v>0</v>
      </c>
      <c r="P24" t="s">
        <v>88</v>
      </c>
      <c r="Q24">
        <v>0</v>
      </c>
      <c r="R24">
        <v>1</v>
      </c>
      <c r="S24">
        <v>1</v>
      </c>
      <c r="T24">
        <v>0</v>
      </c>
      <c r="U24">
        <v>0</v>
      </c>
      <c r="V24">
        <v>0</v>
      </c>
      <c r="W24">
        <v>1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1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1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1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</row>
    <row r="25" spans="1:67">
      <c r="A25">
        <v>23</v>
      </c>
      <c r="B25">
        <v>103</v>
      </c>
      <c r="C25">
        <v>1</v>
      </c>
      <c r="D25">
        <v>0</v>
      </c>
      <c r="E25">
        <v>1</v>
      </c>
      <c r="F25">
        <v>0</v>
      </c>
      <c r="G25">
        <v>0</v>
      </c>
      <c r="H25">
        <v>0</v>
      </c>
      <c r="I25">
        <v>0</v>
      </c>
      <c r="J25">
        <v>0</v>
      </c>
      <c r="K25">
        <v>9</v>
      </c>
      <c r="L25">
        <f>CONCATENATE("0x",DEC2HEX(3145728,8),DEC2HEX(16777216,8))</f>
        <v>0</v>
      </c>
      <c r="M25">
        <v>0</v>
      </c>
      <c r="N25">
        <f>CONCATENATE("0x",DEC2HEX(0,8),DEC2HEX(16777216,8))</f>
        <v>0</v>
      </c>
      <c r="O25">
        <v>1.844674406941458E+19</v>
      </c>
      <c r="P25" t="s">
        <v>78</v>
      </c>
      <c r="Q25">
        <v>1</v>
      </c>
      <c r="R25">
        <v>9</v>
      </c>
      <c r="S25">
        <v>0</v>
      </c>
      <c r="T25">
        <v>1.844674406941458E+19</v>
      </c>
      <c r="U25">
        <v>5</v>
      </c>
      <c r="V25">
        <v>1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1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1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</row>
    <row r="26" spans="1:67">
      <c r="A26">
        <v>24</v>
      </c>
      <c r="B26">
        <v>105</v>
      </c>
      <c r="C26">
        <v>1</v>
      </c>
      <c r="D26">
        <v>0</v>
      </c>
      <c r="E26">
        <v>1</v>
      </c>
      <c r="F26">
        <v>0</v>
      </c>
      <c r="G26">
        <v>0</v>
      </c>
      <c r="H26">
        <v>0</v>
      </c>
      <c r="I26">
        <v>0</v>
      </c>
      <c r="J26">
        <v>0</v>
      </c>
      <c r="K26">
        <v>9</v>
      </c>
      <c r="L26">
        <f>CONCATENATE("0x",DEC2HEX(1048584,8),DEC2HEX(33554432,8))</f>
        <v>0</v>
      </c>
      <c r="M26">
        <v>0</v>
      </c>
      <c r="N26">
        <f>CONCATENATE("0x",DEC2HEX(0,8),DEC2HEX(33554432,8))</f>
        <v>0</v>
      </c>
      <c r="O26">
        <v>1.844674406941458E+19</v>
      </c>
      <c r="P26" t="s">
        <v>89</v>
      </c>
      <c r="Q26">
        <v>0</v>
      </c>
      <c r="R26">
        <v>9</v>
      </c>
      <c r="S26">
        <v>1</v>
      </c>
      <c r="T26">
        <v>1.844674406941458E+19</v>
      </c>
      <c r="U26">
        <v>6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1</v>
      </c>
      <c r="AN26">
        <v>1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1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</row>
    <row r="27" spans="1:67">
      <c r="A27">
        <v>25</v>
      </c>
      <c r="B27">
        <v>107</v>
      </c>
      <c r="C27">
        <v>1</v>
      </c>
      <c r="D27">
        <v>0</v>
      </c>
      <c r="E27">
        <v>1</v>
      </c>
      <c r="F27">
        <v>0</v>
      </c>
      <c r="G27">
        <v>0</v>
      </c>
      <c r="H27">
        <v>0</v>
      </c>
      <c r="I27">
        <v>0</v>
      </c>
      <c r="J27">
        <v>0</v>
      </c>
      <c r="K27">
        <v>9</v>
      </c>
      <c r="L27">
        <f>CONCATENATE("0x",DEC2HEX(3145728,8),DEC2HEX(16777216,8))</f>
        <v>0</v>
      </c>
      <c r="M27">
        <v>0</v>
      </c>
      <c r="N27">
        <f>CONCATENATE("0x",DEC2HEX(0,8),DEC2HEX(16777216,8))</f>
        <v>0</v>
      </c>
      <c r="O27">
        <v>1.844674406941458E+19</v>
      </c>
      <c r="P27" t="s">
        <v>75</v>
      </c>
      <c r="Q27">
        <v>1</v>
      </c>
      <c r="R27">
        <v>9</v>
      </c>
      <c r="S27">
        <v>0</v>
      </c>
      <c r="T27">
        <v>1.844674406941458E+19</v>
      </c>
      <c r="U27">
        <v>7</v>
      </c>
      <c r="V27">
        <v>1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1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1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</row>
    <row r="28" spans="1:67">
      <c r="A28">
        <v>26</v>
      </c>
      <c r="B28">
        <v>109</v>
      </c>
      <c r="C28">
        <v>1</v>
      </c>
      <c r="D28">
        <v>0</v>
      </c>
      <c r="E28">
        <v>1</v>
      </c>
      <c r="F28">
        <v>0</v>
      </c>
      <c r="G28">
        <v>0</v>
      </c>
      <c r="H28">
        <v>0</v>
      </c>
      <c r="I28">
        <v>0</v>
      </c>
      <c r="J28">
        <v>0</v>
      </c>
      <c r="K28">
        <v>9</v>
      </c>
      <c r="L28">
        <f>CONCATENATE("0x",DEC2HEX(1048584,8),DEC2HEX(33554432,8))</f>
        <v>0</v>
      </c>
      <c r="M28">
        <v>0</v>
      </c>
      <c r="N28">
        <f>CONCATENATE("0x",DEC2HEX(0,8),DEC2HEX(33554432,8))</f>
        <v>0</v>
      </c>
      <c r="O28">
        <v>1.844674406941458E+19</v>
      </c>
      <c r="P28" t="s">
        <v>90</v>
      </c>
      <c r="Q28">
        <v>0</v>
      </c>
      <c r="R28">
        <v>9</v>
      </c>
      <c r="S28">
        <v>1</v>
      </c>
      <c r="T28">
        <v>1.844674406941458E+19</v>
      </c>
      <c r="U28">
        <v>5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1</v>
      </c>
      <c r="AN28">
        <v>1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1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</row>
    <row r="29" spans="1:67">
      <c r="A29">
        <v>27</v>
      </c>
      <c r="B29">
        <v>111</v>
      </c>
      <c r="C29">
        <v>1</v>
      </c>
      <c r="D29">
        <v>0</v>
      </c>
      <c r="E29">
        <v>1</v>
      </c>
      <c r="F29">
        <v>0</v>
      </c>
      <c r="G29">
        <v>0</v>
      </c>
      <c r="H29">
        <v>0</v>
      </c>
      <c r="I29">
        <v>0</v>
      </c>
      <c r="J29">
        <v>0</v>
      </c>
      <c r="K29">
        <v>9</v>
      </c>
      <c r="L29">
        <f>CONCATENATE("0x",DEC2HEX(3145728,8),DEC2HEX(16777216,8))</f>
        <v>0</v>
      </c>
      <c r="M29">
        <v>0</v>
      </c>
      <c r="N29">
        <f>CONCATENATE("0x",DEC2HEX(0,8),DEC2HEX(16777216,8))</f>
        <v>0</v>
      </c>
      <c r="O29">
        <v>1.844674406941458E+19</v>
      </c>
      <c r="P29" t="s">
        <v>77</v>
      </c>
      <c r="Q29">
        <v>1</v>
      </c>
      <c r="R29">
        <v>9</v>
      </c>
      <c r="S29">
        <v>0</v>
      </c>
      <c r="T29">
        <v>1.844674406941458E+19</v>
      </c>
      <c r="U29">
        <v>6</v>
      </c>
      <c r="V29">
        <v>1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1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1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</row>
    <row r="30" spans="1:67">
      <c r="A30">
        <v>28</v>
      </c>
      <c r="B30">
        <v>113</v>
      </c>
      <c r="C30">
        <v>1</v>
      </c>
      <c r="D30">
        <v>0</v>
      </c>
      <c r="E30">
        <v>1</v>
      </c>
      <c r="F30">
        <v>0</v>
      </c>
      <c r="G30">
        <v>0</v>
      </c>
      <c r="H30">
        <v>0</v>
      </c>
      <c r="I30">
        <v>0</v>
      </c>
      <c r="J30">
        <v>0</v>
      </c>
      <c r="K30">
        <v>9</v>
      </c>
      <c r="L30">
        <f>CONCATENATE("0x",DEC2HEX(1073741824,8),DEC2HEX(536870912,8))</f>
        <v>0</v>
      </c>
      <c r="M30">
        <v>1</v>
      </c>
      <c r="N30">
        <f>CONCATENATE("0x",DEC2HEX(0,8),DEC2HEX(536870912,8))</f>
        <v>0</v>
      </c>
      <c r="O30">
        <v>115</v>
      </c>
      <c r="P30" t="s">
        <v>91</v>
      </c>
      <c r="Q30">
        <v>0</v>
      </c>
      <c r="R30">
        <v>115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1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</row>
    <row r="31" spans="1:67">
      <c r="A31">
        <v>29</v>
      </c>
      <c r="B31">
        <v>115</v>
      </c>
      <c r="C31">
        <v>1</v>
      </c>
      <c r="D31">
        <v>0</v>
      </c>
      <c r="E31">
        <v>1</v>
      </c>
      <c r="F31">
        <v>0</v>
      </c>
      <c r="G31">
        <v>0</v>
      </c>
      <c r="H31">
        <v>0</v>
      </c>
      <c r="I31">
        <v>0</v>
      </c>
      <c r="J31">
        <v>0</v>
      </c>
      <c r="K31">
        <v>9</v>
      </c>
      <c r="L31">
        <f>CONCATENATE("0x",DEC2HEX(1048592,8),DEC2HEX(33554432,8))</f>
        <v>0</v>
      </c>
      <c r="M31">
        <v>0</v>
      </c>
      <c r="N31">
        <f>CONCATENATE("0x",DEC2HEX(0,8),DEC2HEX(33554432,8))</f>
        <v>0</v>
      </c>
      <c r="O31">
        <v>1.844674406941458E+19</v>
      </c>
      <c r="P31" t="s">
        <v>92</v>
      </c>
      <c r="Q31">
        <v>0</v>
      </c>
      <c r="R31">
        <v>9</v>
      </c>
      <c r="S31">
        <v>2</v>
      </c>
      <c r="T31">
        <v>1.844674406941458E+19</v>
      </c>
      <c r="U31">
        <v>4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1</v>
      </c>
      <c r="AN31">
        <v>0</v>
      </c>
      <c r="AO31">
        <v>1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1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</row>
    <row r="32" spans="1:67">
      <c r="A32">
        <v>30</v>
      </c>
      <c r="B32">
        <v>117</v>
      </c>
      <c r="C32">
        <v>1</v>
      </c>
      <c r="D32">
        <v>2</v>
      </c>
      <c r="E32">
        <v>1</v>
      </c>
      <c r="F32">
        <v>0</v>
      </c>
      <c r="G32">
        <v>0</v>
      </c>
      <c r="H32">
        <v>0</v>
      </c>
      <c r="I32">
        <v>0</v>
      </c>
      <c r="J32">
        <v>0</v>
      </c>
      <c r="K32">
        <v>9</v>
      </c>
      <c r="L32">
        <f>CONCATENATE("0x",DEC2HEX(1077936140,8),DEC2HEX(0,8))</f>
        <v>0</v>
      </c>
      <c r="M32">
        <v>1</v>
      </c>
      <c r="N32">
        <f>CONCATENATE("0x",DEC2HEX(4,8),DEC2HEX(0,8))</f>
        <v>0</v>
      </c>
      <c r="O32">
        <v>1</v>
      </c>
      <c r="P32" t="s">
        <v>93</v>
      </c>
      <c r="Q32">
        <v>2</v>
      </c>
      <c r="R32">
        <v>1</v>
      </c>
      <c r="S32">
        <v>3</v>
      </c>
      <c r="T32">
        <v>0</v>
      </c>
      <c r="U32">
        <v>0</v>
      </c>
      <c r="V32">
        <v>0</v>
      </c>
      <c r="W32">
        <v>1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1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1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</row>
    <row r="33" spans="1:67">
      <c r="A33">
        <v>31</v>
      </c>
      <c r="B33">
        <v>119</v>
      </c>
      <c r="C33">
        <v>3</v>
      </c>
      <c r="D33">
        <v>2</v>
      </c>
      <c r="E33">
        <v>1</v>
      </c>
      <c r="F33">
        <v>0</v>
      </c>
      <c r="G33">
        <v>0</v>
      </c>
      <c r="H33">
        <v>0</v>
      </c>
      <c r="I33">
        <v>0</v>
      </c>
      <c r="J33">
        <v>0</v>
      </c>
      <c r="K33">
        <v>9</v>
      </c>
      <c r="L33">
        <f>CONCATENATE("0x",DEC2HEX(3145728,8),DEC2HEX(16777216,8))</f>
        <v>0</v>
      </c>
      <c r="M33">
        <v>0</v>
      </c>
      <c r="N33">
        <f>CONCATENATE("0x",DEC2HEX(0,8),DEC2HEX(16777216,8))</f>
        <v>0</v>
      </c>
      <c r="O33">
        <v>1.844674406941458E+19</v>
      </c>
      <c r="P33" t="s">
        <v>80</v>
      </c>
      <c r="Q33">
        <v>3</v>
      </c>
      <c r="R33">
        <v>9</v>
      </c>
      <c r="S33">
        <v>0</v>
      </c>
      <c r="T33">
        <v>1.844674406941458E+19</v>
      </c>
      <c r="U33">
        <v>4</v>
      </c>
      <c r="V33">
        <v>1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1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1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</row>
    <row r="34" spans="1:67">
      <c r="A34">
        <v>32</v>
      </c>
      <c r="B34">
        <v>121</v>
      </c>
      <c r="C34">
        <v>3</v>
      </c>
      <c r="D34">
        <v>2</v>
      </c>
      <c r="E34">
        <v>1</v>
      </c>
      <c r="F34">
        <v>0</v>
      </c>
      <c r="G34">
        <v>0</v>
      </c>
      <c r="H34">
        <v>0</v>
      </c>
      <c r="I34">
        <v>0</v>
      </c>
      <c r="J34">
        <v>0</v>
      </c>
      <c r="K34">
        <v>9</v>
      </c>
      <c r="L34">
        <f>CONCATENATE("0x",DEC2HEX(1073741824,8),DEC2HEX(536870912,8))</f>
        <v>0</v>
      </c>
      <c r="M34">
        <v>1</v>
      </c>
      <c r="N34">
        <f>CONCATENATE("0x",DEC2HEX(0,8),DEC2HEX(536870912,8))</f>
        <v>0</v>
      </c>
      <c r="O34">
        <v>89</v>
      </c>
      <c r="P34" t="s">
        <v>81</v>
      </c>
      <c r="Q34">
        <v>0</v>
      </c>
      <c r="R34">
        <v>89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1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</row>
    <row r="35" spans="1:67">
      <c r="A35">
        <v>33</v>
      </c>
      <c r="B35">
        <v>89</v>
      </c>
      <c r="C35">
        <v>3</v>
      </c>
      <c r="D35">
        <v>2</v>
      </c>
      <c r="E35">
        <v>1</v>
      </c>
      <c r="F35">
        <v>0</v>
      </c>
      <c r="G35">
        <v>0</v>
      </c>
      <c r="H35">
        <v>0</v>
      </c>
      <c r="I35">
        <v>0</v>
      </c>
      <c r="J35">
        <v>0</v>
      </c>
      <c r="K35">
        <v>9</v>
      </c>
      <c r="L35">
        <f>CONCATENATE("0x",DEC2HEX(1048584,8),DEC2HEX(33554432,8))</f>
        <v>0</v>
      </c>
      <c r="M35">
        <v>0</v>
      </c>
      <c r="N35">
        <f>CONCATENATE("0x",DEC2HEX(0,8),DEC2HEX(33554432,8))</f>
        <v>0</v>
      </c>
      <c r="O35">
        <v>1.844674406941458E+19</v>
      </c>
      <c r="P35" t="s">
        <v>82</v>
      </c>
      <c r="Q35">
        <v>0</v>
      </c>
      <c r="R35">
        <v>9</v>
      </c>
      <c r="S35">
        <v>3</v>
      </c>
      <c r="T35">
        <v>1.844674406941458E+19</v>
      </c>
      <c r="U35">
        <v>4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1</v>
      </c>
      <c r="AN35">
        <v>1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1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</row>
    <row r="36" spans="1:67">
      <c r="A36">
        <v>34</v>
      </c>
      <c r="B36">
        <v>91</v>
      </c>
      <c r="C36">
        <v>3</v>
      </c>
      <c r="D36">
        <v>2</v>
      </c>
      <c r="E36">
        <v>1</v>
      </c>
      <c r="F36">
        <v>0</v>
      </c>
      <c r="G36">
        <v>0</v>
      </c>
      <c r="H36">
        <v>0</v>
      </c>
      <c r="I36">
        <v>0</v>
      </c>
      <c r="J36">
        <v>0</v>
      </c>
      <c r="K36">
        <v>9</v>
      </c>
      <c r="L36">
        <f>CONCATENATE("0x",DEC2HEX(1048592,8),DEC2HEX(33554432,8))</f>
        <v>0</v>
      </c>
      <c r="M36">
        <v>0</v>
      </c>
      <c r="N36">
        <f>CONCATENATE("0x",DEC2HEX(0,8),DEC2HEX(33554432,8))</f>
        <v>0</v>
      </c>
      <c r="O36">
        <v>1.844674406941458E+19</v>
      </c>
      <c r="P36" t="s">
        <v>83</v>
      </c>
      <c r="Q36">
        <v>0</v>
      </c>
      <c r="R36">
        <v>9</v>
      </c>
      <c r="S36">
        <v>10</v>
      </c>
      <c r="T36">
        <v>1.844674406941458E+19</v>
      </c>
      <c r="U36">
        <v>8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1</v>
      </c>
      <c r="AN36">
        <v>0</v>
      </c>
      <c r="AO36">
        <v>1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1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</row>
    <row r="37" spans="1:67">
      <c r="A37">
        <v>35</v>
      </c>
      <c r="B37">
        <v>93</v>
      </c>
      <c r="C37">
        <v>3</v>
      </c>
      <c r="D37">
        <v>10</v>
      </c>
      <c r="E37">
        <v>1</v>
      </c>
      <c r="F37">
        <v>0</v>
      </c>
      <c r="G37">
        <v>0</v>
      </c>
      <c r="H37">
        <v>0</v>
      </c>
      <c r="I37">
        <v>0</v>
      </c>
      <c r="J37">
        <v>0</v>
      </c>
      <c r="K37">
        <v>9</v>
      </c>
      <c r="L37">
        <f>CONCATENATE("0x",DEC2HEX(4198408,8),DEC2HEX(65536,8))</f>
        <v>0</v>
      </c>
      <c r="M37">
        <v>0</v>
      </c>
      <c r="N37">
        <f>CONCATENATE("0x",DEC2HEX(0,8),DEC2HEX(65536,8))</f>
        <v>0</v>
      </c>
      <c r="O37">
        <v>0</v>
      </c>
      <c r="P37" t="s">
        <v>84</v>
      </c>
      <c r="Q37">
        <v>10</v>
      </c>
      <c r="R37">
        <v>3</v>
      </c>
      <c r="S37">
        <v>1</v>
      </c>
      <c r="T37">
        <v>0</v>
      </c>
      <c r="U37">
        <v>0</v>
      </c>
      <c r="V37">
        <v>0</v>
      </c>
      <c r="W37">
        <v>1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1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1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1</v>
      </c>
    </row>
    <row r="38" spans="1:67">
      <c r="A38">
        <v>36</v>
      </c>
      <c r="B38">
        <v>94</v>
      </c>
      <c r="C38">
        <v>1</v>
      </c>
      <c r="D38">
        <v>10</v>
      </c>
      <c r="E38">
        <v>1</v>
      </c>
      <c r="F38">
        <v>0</v>
      </c>
      <c r="G38">
        <v>0</v>
      </c>
      <c r="H38">
        <v>0</v>
      </c>
      <c r="I38">
        <v>0</v>
      </c>
      <c r="J38">
        <v>0</v>
      </c>
      <c r="K38">
        <v>9</v>
      </c>
      <c r="L38">
        <f>CONCATENATE("0x",DEC2HEX(1075838976,8),DEC2HEX(268435456,8))</f>
        <v>0</v>
      </c>
      <c r="M38">
        <v>1</v>
      </c>
      <c r="N38">
        <f>CONCATENATE("0x",DEC2HEX(0,8),DEC2HEX(268435456,8))</f>
        <v>0</v>
      </c>
      <c r="O38">
        <v>98</v>
      </c>
      <c r="P38" t="s">
        <v>85</v>
      </c>
      <c r="Q38">
        <v>1</v>
      </c>
      <c r="R38">
        <v>98</v>
      </c>
      <c r="S38">
        <v>0</v>
      </c>
      <c r="T38">
        <v>0</v>
      </c>
      <c r="U38">
        <v>0</v>
      </c>
      <c r="V38">
        <v>1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1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</row>
    <row r="39" spans="1:67">
      <c r="A39">
        <v>37</v>
      </c>
      <c r="B39">
        <v>98</v>
      </c>
      <c r="C39">
        <v>1</v>
      </c>
      <c r="D39">
        <v>10</v>
      </c>
      <c r="E39">
        <v>1</v>
      </c>
      <c r="F39">
        <v>0</v>
      </c>
      <c r="G39">
        <v>0</v>
      </c>
      <c r="H39">
        <v>0</v>
      </c>
      <c r="I39">
        <v>0</v>
      </c>
      <c r="J39">
        <v>0</v>
      </c>
      <c r="K39">
        <v>9</v>
      </c>
      <c r="L39">
        <f>CONCATENATE("0x",DEC2HEX(1048592,8),DEC2HEX(33554432,8))</f>
        <v>0</v>
      </c>
      <c r="M39">
        <v>0</v>
      </c>
      <c r="N39">
        <f>CONCATENATE("0x",DEC2HEX(0,8),DEC2HEX(33554432,8))</f>
        <v>0</v>
      </c>
      <c r="O39">
        <v>1.844674406941458E+19</v>
      </c>
      <c r="P39" t="s">
        <v>86</v>
      </c>
      <c r="Q39">
        <v>0</v>
      </c>
      <c r="R39">
        <v>9</v>
      </c>
      <c r="S39">
        <v>1</v>
      </c>
      <c r="T39">
        <v>1.844674406941458E+19</v>
      </c>
      <c r="U39">
        <v>7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1</v>
      </c>
      <c r="AN39">
        <v>0</v>
      </c>
      <c r="AO39">
        <v>1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1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</row>
    <row r="40" spans="1:67">
      <c r="A40">
        <v>38</v>
      </c>
      <c r="B40">
        <v>100</v>
      </c>
      <c r="C40">
        <v>1</v>
      </c>
      <c r="D40">
        <v>1</v>
      </c>
      <c r="E40">
        <v>1</v>
      </c>
      <c r="F40">
        <v>0</v>
      </c>
      <c r="G40">
        <v>0</v>
      </c>
      <c r="H40">
        <v>0</v>
      </c>
      <c r="I40">
        <v>0</v>
      </c>
      <c r="J40">
        <v>0</v>
      </c>
      <c r="K40">
        <v>9</v>
      </c>
      <c r="L40">
        <f>CONCATENATE("0x",DEC2HEX(1048608,8),DEC2HEX(33554432,8))</f>
        <v>0</v>
      </c>
      <c r="M40">
        <v>0</v>
      </c>
      <c r="N40">
        <f>CONCATENATE("0x",DEC2HEX(0,8),DEC2HEX(33554432,8))</f>
        <v>0</v>
      </c>
      <c r="O40">
        <v>1.844674406941458E+19</v>
      </c>
      <c r="P40" t="s">
        <v>87</v>
      </c>
      <c r="Q40">
        <v>0</v>
      </c>
      <c r="R40">
        <v>9</v>
      </c>
      <c r="S40">
        <v>1</v>
      </c>
      <c r="T40">
        <v>1.844674406941458E+19</v>
      </c>
      <c r="U40">
        <v>6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1</v>
      </c>
      <c r="AN40">
        <v>0</v>
      </c>
      <c r="AO40">
        <v>0</v>
      </c>
      <c r="AP40">
        <v>1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1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</row>
    <row r="41" spans="1:67">
      <c r="A41">
        <v>39</v>
      </c>
      <c r="B41">
        <v>102</v>
      </c>
      <c r="C41">
        <v>1</v>
      </c>
      <c r="D41">
        <v>1</v>
      </c>
      <c r="E41">
        <v>1</v>
      </c>
      <c r="F41">
        <v>0</v>
      </c>
      <c r="G41">
        <v>0</v>
      </c>
      <c r="H41">
        <v>0</v>
      </c>
      <c r="I41">
        <v>0</v>
      </c>
      <c r="J41">
        <v>0</v>
      </c>
      <c r="K41">
        <v>9</v>
      </c>
      <c r="L41">
        <f>CONCATENATE("0x",DEC2HEX(4210700,8),DEC2HEX(0,8))</f>
        <v>0</v>
      </c>
      <c r="M41">
        <v>0</v>
      </c>
      <c r="N41">
        <f>CONCATENATE("0x",DEC2HEX(4,8),DEC2HEX(0,8))</f>
        <v>0</v>
      </c>
      <c r="O41">
        <v>0</v>
      </c>
      <c r="P41" t="s">
        <v>88</v>
      </c>
      <c r="Q41">
        <v>1</v>
      </c>
      <c r="R41">
        <v>1</v>
      </c>
      <c r="S41">
        <v>2</v>
      </c>
      <c r="T41">
        <v>0</v>
      </c>
      <c r="U41">
        <v>0</v>
      </c>
      <c r="V41">
        <v>0</v>
      </c>
      <c r="W41">
        <v>1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1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1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1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</row>
    <row r="42" spans="1:67">
      <c r="A42">
        <v>40</v>
      </c>
      <c r="B42">
        <v>103</v>
      </c>
      <c r="C42">
        <v>2</v>
      </c>
      <c r="D42">
        <v>1</v>
      </c>
      <c r="E42">
        <v>1</v>
      </c>
      <c r="F42">
        <v>0</v>
      </c>
      <c r="G42">
        <v>0</v>
      </c>
      <c r="H42">
        <v>0</v>
      </c>
      <c r="I42">
        <v>0</v>
      </c>
      <c r="J42">
        <v>0</v>
      </c>
      <c r="K42">
        <v>9</v>
      </c>
      <c r="L42">
        <f>CONCATENATE("0x",DEC2HEX(3145728,8),DEC2HEX(16777216,8))</f>
        <v>0</v>
      </c>
      <c r="M42">
        <v>0</v>
      </c>
      <c r="N42">
        <f>CONCATENATE("0x",DEC2HEX(0,8),DEC2HEX(16777216,8))</f>
        <v>0</v>
      </c>
      <c r="O42">
        <v>1.844674406941458E+19</v>
      </c>
      <c r="P42" t="s">
        <v>78</v>
      </c>
      <c r="Q42">
        <v>2</v>
      </c>
      <c r="R42">
        <v>9</v>
      </c>
      <c r="S42">
        <v>0</v>
      </c>
      <c r="T42">
        <v>1.844674406941458E+19</v>
      </c>
      <c r="U42">
        <v>5</v>
      </c>
      <c r="V42">
        <v>1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1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1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</row>
    <row r="43" spans="1:67">
      <c r="A43">
        <v>41</v>
      </c>
      <c r="B43">
        <v>105</v>
      </c>
      <c r="C43">
        <v>2</v>
      </c>
      <c r="D43">
        <v>1</v>
      </c>
      <c r="E43">
        <v>1</v>
      </c>
      <c r="F43">
        <v>0</v>
      </c>
      <c r="G43">
        <v>0</v>
      </c>
      <c r="H43">
        <v>0</v>
      </c>
      <c r="I43">
        <v>0</v>
      </c>
      <c r="J43">
        <v>0</v>
      </c>
      <c r="K43">
        <v>9</v>
      </c>
      <c r="L43">
        <f>CONCATENATE("0x",DEC2HEX(1048584,8),DEC2HEX(33554432,8))</f>
        <v>0</v>
      </c>
      <c r="M43">
        <v>0</v>
      </c>
      <c r="N43">
        <f>CONCATENATE("0x",DEC2HEX(0,8),DEC2HEX(33554432,8))</f>
        <v>0</v>
      </c>
      <c r="O43">
        <v>1.844674406941458E+19</v>
      </c>
      <c r="P43" t="s">
        <v>89</v>
      </c>
      <c r="Q43">
        <v>0</v>
      </c>
      <c r="R43">
        <v>9</v>
      </c>
      <c r="S43">
        <v>1</v>
      </c>
      <c r="T43">
        <v>1.844674406941458E+19</v>
      </c>
      <c r="U43">
        <v>6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1</v>
      </c>
      <c r="AN43">
        <v>1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1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</row>
    <row r="44" spans="1:67">
      <c r="A44">
        <v>42</v>
      </c>
      <c r="B44">
        <v>107</v>
      </c>
      <c r="C44">
        <v>1</v>
      </c>
      <c r="D44">
        <v>1</v>
      </c>
      <c r="E44">
        <v>1</v>
      </c>
      <c r="F44">
        <v>0</v>
      </c>
      <c r="G44">
        <v>0</v>
      </c>
      <c r="H44">
        <v>0</v>
      </c>
      <c r="I44">
        <v>0</v>
      </c>
      <c r="J44">
        <v>0</v>
      </c>
      <c r="K44">
        <v>9</v>
      </c>
      <c r="L44">
        <f>CONCATENATE("0x",DEC2HEX(3145728,8),DEC2HEX(16777216,8))</f>
        <v>0</v>
      </c>
      <c r="M44">
        <v>0</v>
      </c>
      <c r="N44">
        <f>CONCATENATE("0x",DEC2HEX(0,8),DEC2HEX(16777216,8))</f>
        <v>0</v>
      </c>
      <c r="O44">
        <v>1.844674406941458E+19</v>
      </c>
      <c r="P44" t="s">
        <v>75</v>
      </c>
      <c r="Q44">
        <v>1</v>
      </c>
      <c r="R44">
        <v>9</v>
      </c>
      <c r="S44">
        <v>0</v>
      </c>
      <c r="T44">
        <v>1.844674406941458E+19</v>
      </c>
      <c r="U44">
        <v>7</v>
      </c>
      <c r="V44">
        <v>1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1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1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</row>
    <row r="45" spans="1:67">
      <c r="A45">
        <v>43</v>
      </c>
      <c r="B45">
        <v>109</v>
      </c>
      <c r="C45">
        <v>1</v>
      </c>
      <c r="D45">
        <v>1</v>
      </c>
      <c r="E45">
        <v>1</v>
      </c>
      <c r="F45">
        <v>0</v>
      </c>
      <c r="G45">
        <v>0</v>
      </c>
      <c r="H45">
        <v>0</v>
      </c>
      <c r="I45">
        <v>0</v>
      </c>
      <c r="J45">
        <v>0</v>
      </c>
      <c r="K45">
        <v>9</v>
      </c>
      <c r="L45">
        <f>CONCATENATE("0x",DEC2HEX(1048584,8),DEC2HEX(33554432,8))</f>
        <v>0</v>
      </c>
      <c r="M45">
        <v>0</v>
      </c>
      <c r="N45">
        <f>CONCATENATE("0x",DEC2HEX(0,8),DEC2HEX(33554432,8))</f>
        <v>0</v>
      </c>
      <c r="O45">
        <v>1.844674406941458E+19</v>
      </c>
      <c r="P45" t="s">
        <v>90</v>
      </c>
      <c r="Q45">
        <v>0</v>
      </c>
      <c r="R45">
        <v>9</v>
      </c>
      <c r="S45">
        <v>2</v>
      </c>
      <c r="T45">
        <v>1.844674406941458E+19</v>
      </c>
      <c r="U45">
        <v>5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1</v>
      </c>
      <c r="AN45">
        <v>1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1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</row>
    <row r="46" spans="1:67">
      <c r="A46">
        <v>44</v>
      </c>
      <c r="B46">
        <v>111</v>
      </c>
      <c r="C46">
        <v>2</v>
      </c>
      <c r="D46">
        <v>1</v>
      </c>
      <c r="E46">
        <v>1</v>
      </c>
      <c r="F46">
        <v>0</v>
      </c>
      <c r="G46">
        <v>0</v>
      </c>
      <c r="H46">
        <v>0</v>
      </c>
      <c r="I46">
        <v>0</v>
      </c>
      <c r="J46">
        <v>0</v>
      </c>
      <c r="K46">
        <v>9</v>
      </c>
      <c r="L46">
        <f>CONCATENATE("0x",DEC2HEX(3145728,8),DEC2HEX(16777216,8))</f>
        <v>0</v>
      </c>
      <c r="M46">
        <v>0</v>
      </c>
      <c r="N46">
        <f>CONCATENATE("0x",DEC2HEX(0,8),DEC2HEX(16777216,8))</f>
        <v>0</v>
      </c>
      <c r="O46">
        <v>1.844674406941458E+19</v>
      </c>
      <c r="P46" t="s">
        <v>77</v>
      </c>
      <c r="Q46">
        <v>2</v>
      </c>
      <c r="R46">
        <v>9</v>
      </c>
      <c r="S46">
        <v>0</v>
      </c>
      <c r="T46">
        <v>1.844674406941458E+19</v>
      </c>
      <c r="U46">
        <v>6</v>
      </c>
      <c r="V46">
        <v>1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1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1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</row>
    <row r="47" spans="1:67">
      <c r="A47">
        <v>45</v>
      </c>
      <c r="B47">
        <v>113</v>
      </c>
      <c r="C47">
        <v>2</v>
      </c>
      <c r="D47">
        <v>1</v>
      </c>
      <c r="E47">
        <v>1</v>
      </c>
      <c r="F47">
        <v>0</v>
      </c>
      <c r="G47">
        <v>0</v>
      </c>
      <c r="H47">
        <v>0</v>
      </c>
      <c r="I47">
        <v>0</v>
      </c>
      <c r="J47">
        <v>0</v>
      </c>
      <c r="K47">
        <v>9</v>
      </c>
      <c r="L47">
        <f>CONCATENATE("0x",DEC2HEX(1073741824,8),DEC2HEX(536870912,8))</f>
        <v>0</v>
      </c>
      <c r="M47">
        <v>1</v>
      </c>
      <c r="N47">
        <f>CONCATENATE("0x",DEC2HEX(0,8),DEC2HEX(536870912,8))</f>
        <v>0</v>
      </c>
      <c r="O47">
        <v>115</v>
      </c>
      <c r="P47" t="s">
        <v>91</v>
      </c>
      <c r="Q47">
        <v>0</v>
      </c>
      <c r="R47">
        <v>115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1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</row>
    <row r="48" spans="1:67">
      <c r="A48">
        <v>46</v>
      </c>
      <c r="B48">
        <v>115</v>
      </c>
      <c r="C48">
        <v>2</v>
      </c>
      <c r="D48">
        <v>1</v>
      </c>
      <c r="E48">
        <v>1</v>
      </c>
      <c r="F48">
        <v>0</v>
      </c>
      <c r="G48">
        <v>0</v>
      </c>
      <c r="H48">
        <v>0</v>
      </c>
      <c r="I48">
        <v>0</v>
      </c>
      <c r="J48">
        <v>0</v>
      </c>
      <c r="K48">
        <v>9</v>
      </c>
      <c r="L48">
        <f>CONCATENATE("0x",DEC2HEX(1048592,8),DEC2HEX(33554432,8))</f>
        <v>0</v>
      </c>
      <c r="M48">
        <v>0</v>
      </c>
      <c r="N48">
        <f>CONCATENATE("0x",DEC2HEX(0,8),DEC2HEX(33554432,8))</f>
        <v>0</v>
      </c>
      <c r="O48">
        <v>1.844674406941458E+19</v>
      </c>
      <c r="P48" t="s">
        <v>92</v>
      </c>
      <c r="Q48">
        <v>0</v>
      </c>
      <c r="R48">
        <v>9</v>
      </c>
      <c r="S48">
        <v>3</v>
      </c>
      <c r="T48">
        <v>1.844674406941458E+19</v>
      </c>
      <c r="U48">
        <v>4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1</v>
      </c>
      <c r="AN48">
        <v>0</v>
      </c>
      <c r="AO48">
        <v>1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1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</row>
    <row r="49" spans="1:67">
      <c r="A49">
        <v>47</v>
      </c>
      <c r="B49">
        <v>117</v>
      </c>
      <c r="C49">
        <v>2</v>
      </c>
      <c r="D49">
        <v>3</v>
      </c>
      <c r="E49">
        <v>1</v>
      </c>
      <c r="F49">
        <v>0</v>
      </c>
      <c r="G49">
        <v>0</v>
      </c>
      <c r="H49">
        <v>0</v>
      </c>
      <c r="I49">
        <v>0</v>
      </c>
      <c r="J49">
        <v>0</v>
      </c>
      <c r="K49">
        <v>9</v>
      </c>
      <c r="L49">
        <f>CONCATENATE("0x",DEC2HEX(1077936140,8),DEC2HEX(0,8))</f>
        <v>0</v>
      </c>
      <c r="M49">
        <v>1</v>
      </c>
      <c r="N49">
        <f>CONCATENATE("0x",DEC2HEX(4,8),DEC2HEX(0,8))</f>
        <v>0</v>
      </c>
      <c r="O49">
        <v>1</v>
      </c>
      <c r="P49" t="s">
        <v>93</v>
      </c>
      <c r="Q49">
        <v>3</v>
      </c>
      <c r="R49">
        <v>1</v>
      </c>
      <c r="S49">
        <v>4</v>
      </c>
      <c r="T49">
        <v>0</v>
      </c>
      <c r="U49">
        <v>0</v>
      </c>
      <c r="V49">
        <v>0</v>
      </c>
      <c r="W49">
        <v>1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1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1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</row>
    <row r="50" spans="1:67">
      <c r="A50">
        <v>48</v>
      </c>
      <c r="B50">
        <v>119</v>
      </c>
      <c r="C50">
        <v>4</v>
      </c>
      <c r="D50">
        <v>3</v>
      </c>
      <c r="E50">
        <v>1</v>
      </c>
      <c r="F50">
        <v>0</v>
      </c>
      <c r="G50">
        <v>0</v>
      </c>
      <c r="H50">
        <v>0</v>
      </c>
      <c r="I50">
        <v>0</v>
      </c>
      <c r="J50">
        <v>0</v>
      </c>
      <c r="K50">
        <v>9</v>
      </c>
      <c r="L50">
        <f>CONCATENATE("0x",DEC2HEX(3145728,8),DEC2HEX(16777216,8))</f>
        <v>0</v>
      </c>
      <c r="M50">
        <v>0</v>
      </c>
      <c r="N50">
        <f>CONCATENATE("0x",DEC2HEX(0,8),DEC2HEX(16777216,8))</f>
        <v>0</v>
      </c>
      <c r="O50">
        <v>1.844674406941458E+19</v>
      </c>
      <c r="P50" t="s">
        <v>80</v>
      </c>
      <c r="Q50">
        <v>4</v>
      </c>
      <c r="R50">
        <v>9</v>
      </c>
      <c r="S50">
        <v>0</v>
      </c>
      <c r="T50">
        <v>1.844674406941458E+19</v>
      </c>
      <c r="U50">
        <v>4</v>
      </c>
      <c r="V50">
        <v>1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1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1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</row>
    <row r="51" spans="1:67">
      <c r="A51">
        <v>49</v>
      </c>
      <c r="B51">
        <v>121</v>
      </c>
      <c r="C51">
        <v>4</v>
      </c>
      <c r="D51">
        <v>3</v>
      </c>
      <c r="E51">
        <v>1</v>
      </c>
      <c r="F51">
        <v>0</v>
      </c>
      <c r="G51">
        <v>0</v>
      </c>
      <c r="H51">
        <v>0</v>
      </c>
      <c r="I51">
        <v>0</v>
      </c>
      <c r="J51">
        <v>0</v>
      </c>
      <c r="K51">
        <v>9</v>
      </c>
      <c r="L51">
        <f>CONCATENATE("0x",DEC2HEX(1073741824,8),DEC2HEX(536870912,8))</f>
        <v>0</v>
      </c>
      <c r="M51">
        <v>1</v>
      </c>
      <c r="N51">
        <f>CONCATENATE("0x",DEC2HEX(0,8),DEC2HEX(536870912,8))</f>
        <v>0</v>
      </c>
      <c r="O51">
        <v>89</v>
      </c>
      <c r="P51" t="s">
        <v>81</v>
      </c>
      <c r="Q51">
        <v>0</v>
      </c>
      <c r="R51">
        <v>89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1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</row>
    <row r="52" spans="1:67">
      <c r="A52">
        <v>50</v>
      </c>
      <c r="B52">
        <v>89</v>
      </c>
      <c r="C52">
        <v>4</v>
      </c>
      <c r="D52">
        <v>3</v>
      </c>
      <c r="E52">
        <v>1</v>
      </c>
      <c r="F52">
        <v>0</v>
      </c>
      <c r="G52">
        <v>0</v>
      </c>
      <c r="H52">
        <v>0</v>
      </c>
      <c r="I52">
        <v>0</v>
      </c>
      <c r="J52">
        <v>0</v>
      </c>
      <c r="K52">
        <v>9</v>
      </c>
      <c r="L52">
        <f>CONCATENATE("0x",DEC2HEX(1048584,8),DEC2HEX(33554432,8))</f>
        <v>0</v>
      </c>
      <c r="M52">
        <v>0</v>
      </c>
      <c r="N52">
        <f>CONCATENATE("0x",DEC2HEX(0,8),DEC2HEX(33554432,8))</f>
        <v>0</v>
      </c>
      <c r="O52">
        <v>1.844674406941458E+19</v>
      </c>
      <c r="P52" t="s">
        <v>82</v>
      </c>
      <c r="Q52">
        <v>0</v>
      </c>
      <c r="R52">
        <v>9</v>
      </c>
      <c r="S52">
        <v>4</v>
      </c>
      <c r="T52">
        <v>1.844674406941458E+19</v>
      </c>
      <c r="U52">
        <v>4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1</v>
      </c>
      <c r="AN52">
        <v>1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1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</row>
    <row r="53" spans="1:67">
      <c r="A53">
        <v>51</v>
      </c>
      <c r="B53">
        <v>91</v>
      </c>
      <c r="C53">
        <v>4</v>
      </c>
      <c r="D53">
        <v>3</v>
      </c>
      <c r="E53">
        <v>1</v>
      </c>
      <c r="F53">
        <v>0</v>
      </c>
      <c r="G53">
        <v>0</v>
      </c>
      <c r="H53">
        <v>0</v>
      </c>
      <c r="I53">
        <v>0</v>
      </c>
      <c r="J53">
        <v>0</v>
      </c>
      <c r="K53">
        <v>9</v>
      </c>
      <c r="L53">
        <f>CONCATENATE("0x",DEC2HEX(1048592,8),DEC2HEX(33554432,8))</f>
        <v>0</v>
      </c>
      <c r="M53">
        <v>0</v>
      </c>
      <c r="N53">
        <f>CONCATENATE("0x",DEC2HEX(0,8),DEC2HEX(33554432,8))</f>
        <v>0</v>
      </c>
      <c r="O53">
        <v>1.844674406941458E+19</v>
      </c>
      <c r="P53" t="s">
        <v>83</v>
      </c>
      <c r="Q53">
        <v>0</v>
      </c>
      <c r="R53">
        <v>9</v>
      </c>
      <c r="S53">
        <v>10</v>
      </c>
      <c r="T53">
        <v>1.844674406941458E+19</v>
      </c>
      <c r="U53">
        <v>8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1</v>
      </c>
      <c r="AN53">
        <v>0</v>
      </c>
      <c r="AO53">
        <v>1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1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</row>
    <row r="54" spans="1:67">
      <c r="A54">
        <v>52</v>
      </c>
      <c r="B54">
        <v>93</v>
      </c>
      <c r="C54">
        <v>4</v>
      </c>
      <c r="D54">
        <v>10</v>
      </c>
      <c r="E54">
        <v>1</v>
      </c>
      <c r="F54">
        <v>0</v>
      </c>
      <c r="G54">
        <v>0</v>
      </c>
      <c r="H54">
        <v>0</v>
      </c>
      <c r="I54">
        <v>0</v>
      </c>
      <c r="J54">
        <v>0</v>
      </c>
      <c r="K54">
        <v>9</v>
      </c>
      <c r="L54">
        <f>CONCATENATE("0x",DEC2HEX(4198408,8),DEC2HEX(65536,8))</f>
        <v>0</v>
      </c>
      <c r="M54">
        <v>0</v>
      </c>
      <c r="N54">
        <f>CONCATENATE("0x",DEC2HEX(0,8),DEC2HEX(65536,8))</f>
        <v>0</v>
      </c>
      <c r="O54">
        <v>0</v>
      </c>
      <c r="P54" t="s">
        <v>84</v>
      </c>
      <c r="Q54">
        <v>10</v>
      </c>
      <c r="R54">
        <v>4</v>
      </c>
      <c r="S54">
        <v>1</v>
      </c>
      <c r="T54">
        <v>0</v>
      </c>
      <c r="U54">
        <v>0</v>
      </c>
      <c r="V54">
        <v>0</v>
      </c>
      <c r="W54">
        <v>1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1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1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1</v>
      </c>
    </row>
    <row r="55" spans="1:67">
      <c r="A55">
        <v>53</v>
      </c>
      <c r="B55">
        <v>94</v>
      </c>
      <c r="C55">
        <v>1</v>
      </c>
      <c r="D55">
        <v>10</v>
      </c>
      <c r="E55">
        <v>1</v>
      </c>
      <c r="F55">
        <v>0</v>
      </c>
      <c r="G55">
        <v>0</v>
      </c>
      <c r="H55">
        <v>0</v>
      </c>
      <c r="I55">
        <v>0</v>
      </c>
      <c r="J55">
        <v>0</v>
      </c>
      <c r="K55">
        <v>9</v>
      </c>
      <c r="L55">
        <f>CONCATENATE("0x",DEC2HEX(1075838976,8),DEC2HEX(268435456,8))</f>
        <v>0</v>
      </c>
      <c r="M55">
        <v>1</v>
      </c>
      <c r="N55">
        <f>CONCATENATE("0x",DEC2HEX(0,8),DEC2HEX(268435456,8))</f>
        <v>0</v>
      </c>
      <c r="O55">
        <v>98</v>
      </c>
      <c r="P55" t="s">
        <v>85</v>
      </c>
      <c r="Q55">
        <v>1</v>
      </c>
      <c r="R55">
        <v>98</v>
      </c>
      <c r="S55">
        <v>0</v>
      </c>
      <c r="T55">
        <v>0</v>
      </c>
      <c r="U55">
        <v>0</v>
      </c>
      <c r="V55">
        <v>1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1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</row>
    <row r="56" spans="1:67">
      <c r="A56">
        <v>54</v>
      </c>
      <c r="B56">
        <v>98</v>
      </c>
      <c r="C56">
        <v>1</v>
      </c>
      <c r="D56">
        <v>10</v>
      </c>
      <c r="E56">
        <v>1</v>
      </c>
      <c r="F56">
        <v>0</v>
      </c>
      <c r="G56">
        <v>0</v>
      </c>
      <c r="H56">
        <v>0</v>
      </c>
      <c r="I56">
        <v>0</v>
      </c>
      <c r="J56">
        <v>0</v>
      </c>
      <c r="K56">
        <v>9</v>
      </c>
      <c r="L56">
        <f>CONCATENATE("0x",DEC2HEX(1048592,8),DEC2HEX(33554432,8))</f>
        <v>0</v>
      </c>
      <c r="M56">
        <v>0</v>
      </c>
      <c r="N56">
        <f>CONCATENATE("0x",DEC2HEX(0,8),DEC2HEX(33554432,8))</f>
        <v>0</v>
      </c>
      <c r="O56">
        <v>1.844674406941458E+19</v>
      </c>
      <c r="P56" t="s">
        <v>86</v>
      </c>
      <c r="Q56">
        <v>0</v>
      </c>
      <c r="R56">
        <v>9</v>
      </c>
      <c r="S56">
        <v>1</v>
      </c>
      <c r="T56">
        <v>1.844674406941458E+19</v>
      </c>
      <c r="U56">
        <v>7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1</v>
      </c>
      <c r="AN56">
        <v>0</v>
      </c>
      <c r="AO56">
        <v>1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1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</row>
    <row r="57" spans="1:67">
      <c r="A57">
        <v>55</v>
      </c>
      <c r="B57">
        <v>100</v>
      </c>
      <c r="C57">
        <v>1</v>
      </c>
      <c r="D57">
        <v>1</v>
      </c>
      <c r="E57">
        <v>1</v>
      </c>
      <c r="F57">
        <v>0</v>
      </c>
      <c r="G57">
        <v>0</v>
      </c>
      <c r="H57">
        <v>0</v>
      </c>
      <c r="I57">
        <v>0</v>
      </c>
      <c r="J57">
        <v>0</v>
      </c>
      <c r="K57">
        <v>9</v>
      </c>
      <c r="L57">
        <f>CONCATENATE("0x",DEC2HEX(1048608,8),DEC2HEX(33554432,8))</f>
        <v>0</v>
      </c>
      <c r="M57">
        <v>0</v>
      </c>
      <c r="N57">
        <f>CONCATENATE("0x",DEC2HEX(0,8),DEC2HEX(33554432,8))</f>
        <v>0</v>
      </c>
      <c r="O57">
        <v>1.844674406941458E+19</v>
      </c>
      <c r="P57" t="s">
        <v>87</v>
      </c>
      <c r="Q57">
        <v>0</v>
      </c>
      <c r="R57">
        <v>9</v>
      </c>
      <c r="S57">
        <v>2</v>
      </c>
      <c r="T57">
        <v>1.844674406941458E+19</v>
      </c>
      <c r="U57">
        <v>6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1</v>
      </c>
      <c r="AN57">
        <v>0</v>
      </c>
      <c r="AO57">
        <v>0</v>
      </c>
      <c r="AP57">
        <v>1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1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</row>
    <row r="58" spans="1:67">
      <c r="A58">
        <v>56</v>
      </c>
      <c r="B58">
        <v>102</v>
      </c>
      <c r="C58">
        <v>1</v>
      </c>
      <c r="D58">
        <v>1</v>
      </c>
      <c r="E58">
        <v>2</v>
      </c>
      <c r="F58">
        <v>0</v>
      </c>
      <c r="G58">
        <v>0</v>
      </c>
      <c r="H58">
        <v>0</v>
      </c>
      <c r="I58">
        <v>0</v>
      </c>
      <c r="J58">
        <v>0</v>
      </c>
      <c r="K58">
        <v>9</v>
      </c>
      <c r="L58">
        <f>CONCATENATE("0x",DEC2HEX(4210700,8),DEC2HEX(0,8))</f>
        <v>0</v>
      </c>
      <c r="M58">
        <v>0</v>
      </c>
      <c r="N58">
        <f>CONCATENATE("0x",DEC2HEX(4,8),DEC2HEX(0,8))</f>
        <v>0</v>
      </c>
      <c r="O58">
        <v>0</v>
      </c>
      <c r="P58" t="s">
        <v>88</v>
      </c>
      <c r="Q58">
        <v>1</v>
      </c>
      <c r="R58">
        <v>2</v>
      </c>
      <c r="S58">
        <v>3</v>
      </c>
      <c r="T58">
        <v>0</v>
      </c>
      <c r="U58">
        <v>0</v>
      </c>
      <c r="V58">
        <v>0</v>
      </c>
      <c r="W58">
        <v>1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1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1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1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</row>
    <row r="59" spans="1:67">
      <c r="A59">
        <v>57</v>
      </c>
      <c r="B59">
        <v>103</v>
      </c>
      <c r="C59">
        <v>3</v>
      </c>
      <c r="D59">
        <v>1</v>
      </c>
      <c r="E59">
        <v>2</v>
      </c>
      <c r="F59">
        <v>0</v>
      </c>
      <c r="G59">
        <v>0</v>
      </c>
      <c r="H59">
        <v>0</v>
      </c>
      <c r="I59">
        <v>0</v>
      </c>
      <c r="J59">
        <v>0</v>
      </c>
      <c r="K59">
        <v>9</v>
      </c>
      <c r="L59">
        <f>CONCATENATE("0x",DEC2HEX(3145728,8),DEC2HEX(16777216,8))</f>
        <v>0</v>
      </c>
      <c r="M59">
        <v>0</v>
      </c>
      <c r="N59">
        <f>CONCATENATE("0x",DEC2HEX(0,8),DEC2HEX(16777216,8))</f>
        <v>0</v>
      </c>
      <c r="O59">
        <v>1.844674406941458E+19</v>
      </c>
      <c r="P59" t="s">
        <v>78</v>
      </c>
      <c r="Q59">
        <v>3</v>
      </c>
      <c r="R59">
        <v>9</v>
      </c>
      <c r="S59">
        <v>0</v>
      </c>
      <c r="T59">
        <v>1.844674406941458E+19</v>
      </c>
      <c r="U59">
        <v>5</v>
      </c>
      <c r="V59">
        <v>1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1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1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</row>
    <row r="60" spans="1:67">
      <c r="A60">
        <v>58</v>
      </c>
      <c r="B60">
        <v>105</v>
      </c>
      <c r="C60">
        <v>3</v>
      </c>
      <c r="D60">
        <v>1</v>
      </c>
      <c r="E60">
        <v>2</v>
      </c>
      <c r="F60">
        <v>0</v>
      </c>
      <c r="G60">
        <v>0</v>
      </c>
      <c r="H60">
        <v>0</v>
      </c>
      <c r="I60">
        <v>0</v>
      </c>
      <c r="J60">
        <v>0</v>
      </c>
      <c r="K60">
        <v>9</v>
      </c>
      <c r="L60">
        <f>CONCATENATE("0x",DEC2HEX(1048584,8),DEC2HEX(33554432,8))</f>
        <v>0</v>
      </c>
      <c r="M60">
        <v>0</v>
      </c>
      <c r="N60">
        <f>CONCATENATE("0x",DEC2HEX(0,8),DEC2HEX(33554432,8))</f>
        <v>0</v>
      </c>
      <c r="O60">
        <v>1.844674406941458E+19</v>
      </c>
      <c r="P60" t="s">
        <v>89</v>
      </c>
      <c r="Q60">
        <v>0</v>
      </c>
      <c r="R60">
        <v>9</v>
      </c>
      <c r="S60">
        <v>2</v>
      </c>
      <c r="T60">
        <v>1.844674406941458E+19</v>
      </c>
      <c r="U60">
        <v>6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1</v>
      </c>
      <c r="AN60">
        <v>1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1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</row>
    <row r="61" spans="1:67">
      <c r="A61">
        <v>59</v>
      </c>
      <c r="B61">
        <v>107</v>
      </c>
      <c r="C61">
        <v>2</v>
      </c>
      <c r="D61">
        <v>1</v>
      </c>
      <c r="E61">
        <v>2</v>
      </c>
      <c r="F61">
        <v>0</v>
      </c>
      <c r="G61">
        <v>0</v>
      </c>
      <c r="H61">
        <v>0</v>
      </c>
      <c r="I61">
        <v>0</v>
      </c>
      <c r="J61">
        <v>0</v>
      </c>
      <c r="K61">
        <v>9</v>
      </c>
      <c r="L61">
        <f>CONCATENATE("0x",DEC2HEX(3145728,8),DEC2HEX(16777216,8))</f>
        <v>0</v>
      </c>
      <c r="M61">
        <v>0</v>
      </c>
      <c r="N61">
        <f>CONCATENATE("0x",DEC2HEX(0,8),DEC2HEX(16777216,8))</f>
        <v>0</v>
      </c>
      <c r="O61">
        <v>1.844674406941458E+19</v>
      </c>
      <c r="P61" t="s">
        <v>75</v>
      </c>
      <c r="Q61">
        <v>2</v>
      </c>
      <c r="R61">
        <v>9</v>
      </c>
      <c r="S61">
        <v>0</v>
      </c>
      <c r="T61">
        <v>1.844674406941458E+19</v>
      </c>
      <c r="U61">
        <v>7</v>
      </c>
      <c r="V61">
        <v>1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1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1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</row>
    <row r="62" spans="1:67">
      <c r="A62">
        <v>60</v>
      </c>
      <c r="B62">
        <v>109</v>
      </c>
      <c r="C62">
        <v>2</v>
      </c>
      <c r="D62">
        <v>1</v>
      </c>
      <c r="E62">
        <v>2</v>
      </c>
      <c r="F62">
        <v>0</v>
      </c>
      <c r="G62">
        <v>0</v>
      </c>
      <c r="H62">
        <v>0</v>
      </c>
      <c r="I62">
        <v>0</v>
      </c>
      <c r="J62">
        <v>0</v>
      </c>
      <c r="K62">
        <v>9</v>
      </c>
      <c r="L62">
        <f>CONCATENATE("0x",DEC2HEX(1048584,8),DEC2HEX(33554432,8))</f>
        <v>0</v>
      </c>
      <c r="M62">
        <v>0</v>
      </c>
      <c r="N62">
        <f>CONCATENATE("0x",DEC2HEX(0,8),DEC2HEX(33554432,8))</f>
        <v>0</v>
      </c>
      <c r="O62">
        <v>1.844674406941458E+19</v>
      </c>
      <c r="P62" t="s">
        <v>90</v>
      </c>
      <c r="Q62">
        <v>0</v>
      </c>
      <c r="R62">
        <v>9</v>
      </c>
      <c r="S62">
        <v>3</v>
      </c>
      <c r="T62">
        <v>1.844674406941458E+19</v>
      </c>
      <c r="U62">
        <v>5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1</v>
      </c>
      <c r="AN62">
        <v>1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1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</row>
    <row r="63" spans="1:67">
      <c r="A63">
        <v>61</v>
      </c>
      <c r="B63">
        <v>111</v>
      </c>
      <c r="C63">
        <v>3</v>
      </c>
      <c r="D63">
        <v>1</v>
      </c>
      <c r="E63">
        <v>2</v>
      </c>
      <c r="F63">
        <v>0</v>
      </c>
      <c r="G63">
        <v>0</v>
      </c>
      <c r="H63">
        <v>0</v>
      </c>
      <c r="I63">
        <v>0</v>
      </c>
      <c r="J63">
        <v>0</v>
      </c>
      <c r="K63">
        <v>9</v>
      </c>
      <c r="L63">
        <f>CONCATENATE("0x",DEC2HEX(3145728,8),DEC2HEX(16777216,8))</f>
        <v>0</v>
      </c>
      <c r="M63">
        <v>0</v>
      </c>
      <c r="N63">
        <f>CONCATENATE("0x",DEC2HEX(0,8),DEC2HEX(16777216,8))</f>
        <v>0</v>
      </c>
      <c r="O63">
        <v>1.844674406941458E+19</v>
      </c>
      <c r="P63" t="s">
        <v>77</v>
      </c>
      <c r="Q63">
        <v>3</v>
      </c>
      <c r="R63">
        <v>9</v>
      </c>
      <c r="S63">
        <v>0</v>
      </c>
      <c r="T63">
        <v>1.844674406941458E+19</v>
      </c>
      <c r="U63">
        <v>6</v>
      </c>
      <c r="V63">
        <v>1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1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1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</row>
    <row r="64" spans="1:67">
      <c r="A64">
        <v>62</v>
      </c>
      <c r="B64">
        <v>113</v>
      </c>
      <c r="C64">
        <v>3</v>
      </c>
      <c r="D64">
        <v>1</v>
      </c>
      <c r="E64">
        <v>2</v>
      </c>
      <c r="F64">
        <v>0</v>
      </c>
      <c r="G64">
        <v>0</v>
      </c>
      <c r="H64">
        <v>0</v>
      </c>
      <c r="I64">
        <v>0</v>
      </c>
      <c r="J64">
        <v>0</v>
      </c>
      <c r="K64">
        <v>9</v>
      </c>
      <c r="L64">
        <f>CONCATENATE("0x",DEC2HEX(1073741824,8),DEC2HEX(536870912,8))</f>
        <v>0</v>
      </c>
      <c r="M64">
        <v>1</v>
      </c>
      <c r="N64">
        <f>CONCATENATE("0x",DEC2HEX(0,8),DEC2HEX(536870912,8))</f>
        <v>0</v>
      </c>
      <c r="O64">
        <v>115</v>
      </c>
      <c r="P64" t="s">
        <v>91</v>
      </c>
      <c r="Q64">
        <v>0</v>
      </c>
      <c r="R64">
        <v>115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1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</row>
    <row r="65" spans="1:67">
      <c r="A65">
        <v>63</v>
      </c>
      <c r="B65">
        <v>115</v>
      </c>
      <c r="C65">
        <v>3</v>
      </c>
      <c r="D65">
        <v>1</v>
      </c>
      <c r="E65">
        <v>2</v>
      </c>
      <c r="F65">
        <v>0</v>
      </c>
      <c r="G65">
        <v>0</v>
      </c>
      <c r="H65">
        <v>0</v>
      </c>
      <c r="I65">
        <v>0</v>
      </c>
      <c r="J65">
        <v>0</v>
      </c>
      <c r="K65">
        <v>9</v>
      </c>
      <c r="L65">
        <f>CONCATENATE("0x",DEC2HEX(1048592,8),DEC2HEX(33554432,8))</f>
        <v>0</v>
      </c>
      <c r="M65">
        <v>0</v>
      </c>
      <c r="N65">
        <f>CONCATENATE("0x",DEC2HEX(0,8),DEC2HEX(33554432,8))</f>
        <v>0</v>
      </c>
      <c r="O65">
        <v>1.844674406941458E+19</v>
      </c>
      <c r="P65" t="s">
        <v>92</v>
      </c>
      <c r="Q65">
        <v>0</v>
      </c>
      <c r="R65">
        <v>9</v>
      </c>
      <c r="S65">
        <v>4</v>
      </c>
      <c r="T65">
        <v>1.844674406941458E+19</v>
      </c>
      <c r="U65">
        <v>4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1</v>
      </c>
      <c r="AN65">
        <v>0</v>
      </c>
      <c r="AO65">
        <v>1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1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</row>
    <row r="66" spans="1:67">
      <c r="A66">
        <v>64</v>
      </c>
      <c r="B66">
        <v>117</v>
      </c>
      <c r="C66">
        <v>3</v>
      </c>
      <c r="D66">
        <v>4</v>
      </c>
      <c r="E66">
        <v>2</v>
      </c>
      <c r="F66">
        <v>0</v>
      </c>
      <c r="G66">
        <v>0</v>
      </c>
      <c r="H66">
        <v>0</v>
      </c>
      <c r="I66">
        <v>0</v>
      </c>
      <c r="J66">
        <v>0</v>
      </c>
      <c r="K66">
        <v>9</v>
      </c>
      <c r="L66">
        <f>CONCATENATE("0x",DEC2HEX(1077936140,8),DEC2HEX(0,8))</f>
        <v>0</v>
      </c>
      <c r="M66">
        <v>1</v>
      </c>
      <c r="N66">
        <f>CONCATENATE("0x",DEC2HEX(4,8),DEC2HEX(0,8))</f>
        <v>0</v>
      </c>
      <c r="O66">
        <v>1</v>
      </c>
      <c r="P66" t="s">
        <v>93</v>
      </c>
      <c r="Q66">
        <v>4</v>
      </c>
      <c r="R66">
        <v>1</v>
      </c>
      <c r="S66">
        <v>5</v>
      </c>
      <c r="T66">
        <v>0</v>
      </c>
      <c r="U66">
        <v>0</v>
      </c>
      <c r="V66">
        <v>0</v>
      </c>
      <c r="W66">
        <v>1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1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1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</row>
    <row r="67" spans="1:67">
      <c r="A67">
        <v>65</v>
      </c>
      <c r="B67">
        <v>119</v>
      </c>
      <c r="C67">
        <v>5</v>
      </c>
      <c r="D67">
        <v>4</v>
      </c>
      <c r="E67">
        <v>2</v>
      </c>
      <c r="F67">
        <v>0</v>
      </c>
      <c r="G67">
        <v>0</v>
      </c>
      <c r="H67">
        <v>0</v>
      </c>
      <c r="I67">
        <v>0</v>
      </c>
      <c r="J67">
        <v>0</v>
      </c>
      <c r="K67">
        <v>9</v>
      </c>
      <c r="L67">
        <f>CONCATENATE("0x",DEC2HEX(3145728,8),DEC2HEX(16777216,8))</f>
        <v>0</v>
      </c>
      <c r="M67">
        <v>0</v>
      </c>
      <c r="N67">
        <f>CONCATENATE("0x",DEC2HEX(0,8),DEC2HEX(16777216,8))</f>
        <v>0</v>
      </c>
      <c r="O67">
        <v>1.844674406941458E+19</v>
      </c>
      <c r="P67" t="s">
        <v>80</v>
      </c>
      <c r="Q67">
        <v>5</v>
      </c>
      <c r="R67">
        <v>9</v>
      </c>
      <c r="S67">
        <v>0</v>
      </c>
      <c r="T67">
        <v>1.844674406941458E+19</v>
      </c>
      <c r="U67">
        <v>4</v>
      </c>
      <c r="V67">
        <v>1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1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1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</row>
    <row r="68" spans="1:67">
      <c r="A68">
        <v>66</v>
      </c>
      <c r="B68">
        <v>121</v>
      </c>
      <c r="C68">
        <v>5</v>
      </c>
      <c r="D68">
        <v>4</v>
      </c>
      <c r="E68">
        <v>2</v>
      </c>
      <c r="F68">
        <v>0</v>
      </c>
      <c r="G68">
        <v>0</v>
      </c>
      <c r="H68">
        <v>0</v>
      </c>
      <c r="I68">
        <v>0</v>
      </c>
      <c r="J68">
        <v>0</v>
      </c>
      <c r="K68">
        <v>9</v>
      </c>
      <c r="L68">
        <f>CONCATENATE("0x",DEC2HEX(1073741824,8),DEC2HEX(536870912,8))</f>
        <v>0</v>
      </c>
      <c r="M68">
        <v>1</v>
      </c>
      <c r="N68">
        <f>CONCATENATE("0x",DEC2HEX(0,8),DEC2HEX(536870912,8))</f>
        <v>0</v>
      </c>
      <c r="O68">
        <v>89</v>
      </c>
      <c r="P68" t="s">
        <v>81</v>
      </c>
      <c r="Q68">
        <v>0</v>
      </c>
      <c r="R68">
        <v>89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1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</row>
    <row r="69" spans="1:67">
      <c r="A69">
        <v>67</v>
      </c>
      <c r="B69">
        <v>89</v>
      </c>
      <c r="C69">
        <v>5</v>
      </c>
      <c r="D69">
        <v>4</v>
      </c>
      <c r="E69">
        <v>2</v>
      </c>
      <c r="F69">
        <v>0</v>
      </c>
      <c r="G69">
        <v>0</v>
      </c>
      <c r="H69">
        <v>0</v>
      </c>
      <c r="I69">
        <v>0</v>
      </c>
      <c r="J69">
        <v>0</v>
      </c>
      <c r="K69">
        <v>9</v>
      </c>
      <c r="L69">
        <f>CONCATENATE("0x",DEC2HEX(1048584,8),DEC2HEX(33554432,8))</f>
        <v>0</v>
      </c>
      <c r="M69">
        <v>0</v>
      </c>
      <c r="N69">
        <f>CONCATENATE("0x",DEC2HEX(0,8),DEC2HEX(33554432,8))</f>
        <v>0</v>
      </c>
      <c r="O69">
        <v>1.844674406941458E+19</v>
      </c>
      <c r="P69" t="s">
        <v>82</v>
      </c>
      <c r="Q69">
        <v>0</v>
      </c>
      <c r="R69">
        <v>9</v>
      </c>
      <c r="S69">
        <v>5</v>
      </c>
      <c r="T69">
        <v>1.844674406941458E+19</v>
      </c>
      <c r="U69">
        <v>4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1</v>
      </c>
      <c r="AN69">
        <v>1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1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</row>
    <row r="70" spans="1:67">
      <c r="A70">
        <v>68</v>
      </c>
      <c r="B70">
        <v>91</v>
      </c>
      <c r="C70">
        <v>5</v>
      </c>
      <c r="D70">
        <v>4</v>
      </c>
      <c r="E70">
        <v>2</v>
      </c>
      <c r="F70">
        <v>0</v>
      </c>
      <c r="G70">
        <v>0</v>
      </c>
      <c r="H70">
        <v>0</v>
      </c>
      <c r="I70">
        <v>0</v>
      </c>
      <c r="J70">
        <v>0</v>
      </c>
      <c r="K70">
        <v>9</v>
      </c>
      <c r="L70">
        <f>CONCATENATE("0x",DEC2HEX(1048592,8),DEC2HEX(33554432,8))</f>
        <v>0</v>
      </c>
      <c r="M70">
        <v>0</v>
      </c>
      <c r="N70">
        <f>CONCATENATE("0x",DEC2HEX(0,8),DEC2HEX(33554432,8))</f>
        <v>0</v>
      </c>
      <c r="O70">
        <v>1.844674406941458E+19</v>
      </c>
      <c r="P70" t="s">
        <v>83</v>
      </c>
      <c r="Q70">
        <v>0</v>
      </c>
      <c r="R70">
        <v>9</v>
      </c>
      <c r="S70">
        <v>10</v>
      </c>
      <c r="T70">
        <v>1.844674406941458E+19</v>
      </c>
      <c r="U70">
        <v>8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1</v>
      </c>
      <c r="AN70">
        <v>0</v>
      </c>
      <c r="AO70">
        <v>1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1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</row>
    <row r="71" spans="1:67">
      <c r="A71">
        <v>69</v>
      </c>
      <c r="B71">
        <v>93</v>
      </c>
      <c r="C71">
        <v>5</v>
      </c>
      <c r="D71">
        <v>10</v>
      </c>
      <c r="E71">
        <v>2</v>
      </c>
      <c r="F71">
        <v>0</v>
      </c>
      <c r="G71">
        <v>0</v>
      </c>
      <c r="H71">
        <v>0</v>
      </c>
      <c r="I71">
        <v>0</v>
      </c>
      <c r="J71">
        <v>0</v>
      </c>
      <c r="K71">
        <v>9</v>
      </c>
      <c r="L71">
        <f>CONCATENATE("0x",DEC2HEX(4198408,8),DEC2HEX(65536,8))</f>
        <v>0</v>
      </c>
      <c r="M71">
        <v>0</v>
      </c>
      <c r="N71">
        <f>CONCATENATE("0x",DEC2HEX(0,8),DEC2HEX(65536,8))</f>
        <v>0</v>
      </c>
      <c r="O71">
        <v>0</v>
      </c>
      <c r="P71" t="s">
        <v>84</v>
      </c>
      <c r="Q71">
        <v>10</v>
      </c>
      <c r="R71">
        <v>5</v>
      </c>
      <c r="S71">
        <v>1</v>
      </c>
      <c r="T71">
        <v>0</v>
      </c>
      <c r="U71">
        <v>0</v>
      </c>
      <c r="V71">
        <v>0</v>
      </c>
      <c r="W71">
        <v>1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1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1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1</v>
      </c>
    </row>
    <row r="72" spans="1:67">
      <c r="A72">
        <v>70</v>
      </c>
      <c r="B72">
        <v>94</v>
      </c>
      <c r="C72">
        <v>1</v>
      </c>
      <c r="D72">
        <v>10</v>
      </c>
      <c r="E72">
        <v>2</v>
      </c>
      <c r="F72">
        <v>0</v>
      </c>
      <c r="G72">
        <v>0</v>
      </c>
      <c r="H72">
        <v>0</v>
      </c>
      <c r="I72">
        <v>0</v>
      </c>
      <c r="J72">
        <v>0</v>
      </c>
      <c r="K72">
        <v>9</v>
      </c>
      <c r="L72">
        <f>CONCATENATE("0x",DEC2HEX(1075838976,8),DEC2HEX(268435456,8))</f>
        <v>0</v>
      </c>
      <c r="M72">
        <v>1</v>
      </c>
      <c r="N72">
        <f>CONCATENATE("0x",DEC2HEX(0,8),DEC2HEX(268435456,8))</f>
        <v>0</v>
      </c>
      <c r="O72">
        <v>98</v>
      </c>
      <c r="P72" t="s">
        <v>85</v>
      </c>
      <c r="Q72">
        <v>1</v>
      </c>
      <c r="R72">
        <v>98</v>
      </c>
      <c r="S72">
        <v>0</v>
      </c>
      <c r="T72">
        <v>0</v>
      </c>
      <c r="U72">
        <v>0</v>
      </c>
      <c r="V72">
        <v>1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1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</row>
    <row r="73" spans="1:67">
      <c r="A73">
        <v>71</v>
      </c>
      <c r="B73">
        <v>98</v>
      </c>
      <c r="C73">
        <v>1</v>
      </c>
      <c r="D73">
        <v>10</v>
      </c>
      <c r="E73">
        <v>2</v>
      </c>
      <c r="F73">
        <v>0</v>
      </c>
      <c r="G73">
        <v>0</v>
      </c>
      <c r="H73">
        <v>0</v>
      </c>
      <c r="I73">
        <v>0</v>
      </c>
      <c r="J73">
        <v>0</v>
      </c>
      <c r="K73">
        <v>9</v>
      </c>
      <c r="L73">
        <f>CONCATENATE("0x",DEC2HEX(1048592,8),DEC2HEX(33554432,8))</f>
        <v>0</v>
      </c>
      <c r="M73">
        <v>0</v>
      </c>
      <c r="N73">
        <f>CONCATENATE("0x",DEC2HEX(0,8),DEC2HEX(33554432,8))</f>
        <v>0</v>
      </c>
      <c r="O73">
        <v>1.844674406941458E+19</v>
      </c>
      <c r="P73" t="s">
        <v>86</v>
      </c>
      <c r="Q73">
        <v>0</v>
      </c>
      <c r="R73">
        <v>9</v>
      </c>
      <c r="S73">
        <v>2</v>
      </c>
      <c r="T73">
        <v>1.844674406941458E+19</v>
      </c>
      <c r="U73">
        <v>7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1</v>
      </c>
      <c r="AN73">
        <v>0</v>
      </c>
      <c r="AO73">
        <v>1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1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</row>
    <row r="74" spans="1:67">
      <c r="A74">
        <v>72</v>
      </c>
      <c r="B74">
        <v>100</v>
      </c>
      <c r="C74">
        <v>1</v>
      </c>
      <c r="D74">
        <v>2</v>
      </c>
      <c r="E74">
        <v>2</v>
      </c>
      <c r="F74">
        <v>0</v>
      </c>
      <c r="G74">
        <v>0</v>
      </c>
      <c r="H74">
        <v>0</v>
      </c>
      <c r="I74">
        <v>0</v>
      </c>
      <c r="J74">
        <v>0</v>
      </c>
      <c r="K74">
        <v>9</v>
      </c>
      <c r="L74">
        <f>CONCATENATE("0x",DEC2HEX(1048608,8),DEC2HEX(33554432,8))</f>
        <v>0</v>
      </c>
      <c r="M74">
        <v>0</v>
      </c>
      <c r="N74">
        <f>CONCATENATE("0x",DEC2HEX(0,8),DEC2HEX(33554432,8))</f>
        <v>0</v>
      </c>
      <c r="O74">
        <v>1.844674406941458E+19</v>
      </c>
      <c r="P74" t="s">
        <v>87</v>
      </c>
      <c r="Q74">
        <v>0</v>
      </c>
      <c r="R74">
        <v>9</v>
      </c>
      <c r="S74">
        <v>3</v>
      </c>
      <c r="T74">
        <v>1.844674406941458E+19</v>
      </c>
      <c r="U74">
        <v>6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1</v>
      </c>
      <c r="AN74">
        <v>0</v>
      </c>
      <c r="AO74">
        <v>0</v>
      </c>
      <c r="AP74">
        <v>1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1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</row>
    <row r="75" spans="1:67">
      <c r="A75">
        <v>73</v>
      </c>
      <c r="B75">
        <v>102</v>
      </c>
      <c r="C75">
        <v>1</v>
      </c>
      <c r="D75">
        <v>2</v>
      </c>
      <c r="E75">
        <v>3</v>
      </c>
      <c r="F75">
        <v>0</v>
      </c>
      <c r="G75">
        <v>0</v>
      </c>
      <c r="H75">
        <v>0</v>
      </c>
      <c r="I75">
        <v>0</v>
      </c>
      <c r="J75">
        <v>0</v>
      </c>
      <c r="K75">
        <v>9</v>
      </c>
      <c r="L75">
        <f>CONCATENATE("0x",DEC2HEX(4210700,8),DEC2HEX(0,8))</f>
        <v>0</v>
      </c>
      <c r="M75">
        <v>0</v>
      </c>
      <c r="N75">
        <f>CONCATENATE("0x",DEC2HEX(4,8),DEC2HEX(0,8))</f>
        <v>0</v>
      </c>
      <c r="O75">
        <v>0</v>
      </c>
      <c r="P75" t="s">
        <v>88</v>
      </c>
      <c r="Q75">
        <v>2</v>
      </c>
      <c r="R75">
        <v>3</v>
      </c>
      <c r="S75">
        <v>5</v>
      </c>
      <c r="T75">
        <v>0</v>
      </c>
      <c r="U75">
        <v>0</v>
      </c>
      <c r="V75">
        <v>0</v>
      </c>
      <c r="W75">
        <v>1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1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1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1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</row>
    <row r="76" spans="1:67">
      <c r="A76">
        <v>74</v>
      </c>
      <c r="B76">
        <v>103</v>
      </c>
      <c r="C76">
        <v>5</v>
      </c>
      <c r="D76">
        <v>2</v>
      </c>
      <c r="E76">
        <v>3</v>
      </c>
      <c r="F76">
        <v>0</v>
      </c>
      <c r="G76">
        <v>0</v>
      </c>
      <c r="H76">
        <v>0</v>
      </c>
      <c r="I76">
        <v>0</v>
      </c>
      <c r="J76">
        <v>0</v>
      </c>
      <c r="K76">
        <v>9</v>
      </c>
      <c r="L76">
        <f>CONCATENATE("0x",DEC2HEX(3145728,8),DEC2HEX(16777216,8))</f>
        <v>0</v>
      </c>
      <c r="M76">
        <v>0</v>
      </c>
      <c r="N76">
        <f>CONCATENATE("0x",DEC2HEX(0,8),DEC2HEX(16777216,8))</f>
        <v>0</v>
      </c>
      <c r="O76">
        <v>1.844674406941458E+19</v>
      </c>
      <c r="P76" t="s">
        <v>78</v>
      </c>
      <c r="Q76">
        <v>5</v>
      </c>
      <c r="R76">
        <v>9</v>
      </c>
      <c r="S76">
        <v>0</v>
      </c>
      <c r="T76">
        <v>1.844674406941458E+19</v>
      </c>
      <c r="U76">
        <v>5</v>
      </c>
      <c r="V76">
        <v>1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1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1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</row>
    <row r="77" spans="1:67">
      <c r="A77">
        <v>75</v>
      </c>
      <c r="B77">
        <v>105</v>
      </c>
      <c r="C77">
        <v>5</v>
      </c>
      <c r="D77">
        <v>2</v>
      </c>
      <c r="E77">
        <v>3</v>
      </c>
      <c r="F77">
        <v>0</v>
      </c>
      <c r="G77">
        <v>0</v>
      </c>
      <c r="H77">
        <v>0</v>
      </c>
      <c r="I77">
        <v>0</v>
      </c>
      <c r="J77">
        <v>0</v>
      </c>
      <c r="K77">
        <v>9</v>
      </c>
      <c r="L77">
        <f>CONCATENATE("0x",DEC2HEX(1048584,8),DEC2HEX(33554432,8))</f>
        <v>0</v>
      </c>
      <c r="M77">
        <v>0</v>
      </c>
      <c r="N77">
        <f>CONCATENATE("0x",DEC2HEX(0,8),DEC2HEX(33554432,8))</f>
        <v>0</v>
      </c>
      <c r="O77">
        <v>1.844674406941458E+19</v>
      </c>
      <c r="P77" t="s">
        <v>89</v>
      </c>
      <c r="Q77">
        <v>0</v>
      </c>
      <c r="R77">
        <v>9</v>
      </c>
      <c r="S77">
        <v>3</v>
      </c>
      <c r="T77">
        <v>1.844674406941458E+19</v>
      </c>
      <c r="U77">
        <v>6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1</v>
      </c>
      <c r="AN77">
        <v>1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1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</row>
    <row r="78" spans="1:67">
      <c r="A78">
        <v>76</v>
      </c>
      <c r="B78">
        <v>107</v>
      </c>
      <c r="C78">
        <v>3</v>
      </c>
      <c r="D78">
        <v>2</v>
      </c>
      <c r="E78">
        <v>3</v>
      </c>
      <c r="F78">
        <v>0</v>
      </c>
      <c r="G78">
        <v>0</v>
      </c>
      <c r="H78">
        <v>0</v>
      </c>
      <c r="I78">
        <v>0</v>
      </c>
      <c r="J78">
        <v>0</v>
      </c>
      <c r="K78">
        <v>9</v>
      </c>
      <c r="L78">
        <f>CONCATENATE("0x",DEC2HEX(3145728,8),DEC2HEX(16777216,8))</f>
        <v>0</v>
      </c>
      <c r="M78">
        <v>0</v>
      </c>
      <c r="N78">
        <f>CONCATENATE("0x",DEC2HEX(0,8),DEC2HEX(16777216,8))</f>
        <v>0</v>
      </c>
      <c r="O78">
        <v>1.844674406941458E+19</v>
      </c>
      <c r="P78" t="s">
        <v>75</v>
      </c>
      <c r="Q78">
        <v>3</v>
      </c>
      <c r="R78">
        <v>9</v>
      </c>
      <c r="S78">
        <v>0</v>
      </c>
      <c r="T78">
        <v>1.844674406941458E+19</v>
      </c>
      <c r="U78">
        <v>7</v>
      </c>
      <c r="V78">
        <v>1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1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1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</row>
    <row r="79" spans="1:67">
      <c r="A79">
        <v>77</v>
      </c>
      <c r="B79">
        <v>109</v>
      </c>
      <c r="C79">
        <v>3</v>
      </c>
      <c r="D79">
        <v>2</v>
      </c>
      <c r="E79">
        <v>3</v>
      </c>
      <c r="F79">
        <v>0</v>
      </c>
      <c r="G79">
        <v>0</v>
      </c>
      <c r="H79">
        <v>0</v>
      </c>
      <c r="I79">
        <v>0</v>
      </c>
      <c r="J79">
        <v>0</v>
      </c>
      <c r="K79">
        <v>9</v>
      </c>
      <c r="L79">
        <f>CONCATENATE("0x",DEC2HEX(1048584,8),DEC2HEX(33554432,8))</f>
        <v>0</v>
      </c>
      <c r="M79">
        <v>0</v>
      </c>
      <c r="N79">
        <f>CONCATENATE("0x",DEC2HEX(0,8),DEC2HEX(33554432,8))</f>
        <v>0</v>
      </c>
      <c r="O79">
        <v>1.844674406941458E+19</v>
      </c>
      <c r="P79" t="s">
        <v>90</v>
      </c>
      <c r="Q79">
        <v>0</v>
      </c>
      <c r="R79">
        <v>9</v>
      </c>
      <c r="S79">
        <v>5</v>
      </c>
      <c r="T79">
        <v>1.844674406941458E+19</v>
      </c>
      <c r="U79">
        <v>5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1</v>
      </c>
      <c r="AN79">
        <v>1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1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</row>
    <row r="80" spans="1:67">
      <c r="A80">
        <v>78</v>
      </c>
      <c r="B80">
        <v>111</v>
      </c>
      <c r="C80">
        <v>5</v>
      </c>
      <c r="D80">
        <v>2</v>
      </c>
      <c r="E80">
        <v>3</v>
      </c>
      <c r="F80">
        <v>0</v>
      </c>
      <c r="G80">
        <v>0</v>
      </c>
      <c r="H80">
        <v>0</v>
      </c>
      <c r="I80">
        <v>0</v>
      </c>
      <c r="J80">
        <v>0</v>
      </c>
      <c r="K80">
        <v>9</v>
      </c>
      <c r="L80">
        <f>CONCATENATE("0x",DEC2HEX(3145728,8),DEC2HEX(16777216,8))</f>
        <v>0</v>
      </c>
      <c r="M80">
        <v>0</v>
      </c>
      <c r="N80">
        <f>CONCATENATE("0x",DEC2HEX(0,8),DEC2HEX(16777216,8))</f>
        <v>0</v>
      </c>
      <c r="O80">
        <v>1.844674406941458E+19</v>
      </c>
      <c r="P80" t="s">
        <v>77</v>
      </c>
      <c r="Q80">
        <v>5</v>
      </c>
      <c r="R80">
        <v>9</v>
      </c>
      <c r="S80">
        <v>0</v>
      </c>
      <c r="T80">
        <v>1.844674406941458E+19</v>
      </c>
      <c r="U80">
        <v>6</v>
      </c>
      <c r="V80">
        <v>1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1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1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</row>
    <row r="81" spans="1:67">
      <c r="A81">
        <v>79</v>
      </c>
      <c r="B81">
        <v>113</v>
      </c>
      <c r="C81">
        <v>5</v>
      </c>
      <c r="D81">
        <v>2</v>
      </c>
      <c r="E81">
        <v>3</v>
      </c>
      <c r="F81">
        <v>0</v>
      </c>
      <c r="G81">
        <v>0</v>
      </c>
      <c r="H81">
        <v>0</v>
      </c>
      <c r="I81">
        <v>0</v>
      </c>
      <c r="J81">
        <v>0</v>
      </c>
      <c r="K81">
        <v>9</v>
      </c>
      <c r="L81">
        <f>CONCATENATE("0x",DEC2HEX(1073741824,8),DEC2HEX(536870912,8))</f>
        <v>0</v>
      </c>
      <c r="M81">
        <v>1</v>
      </c>
      <c r="N81">
        <f>CONCATENATE("0x",DEC2HEX(0,8),DEC2HEX(536870912,8))</f>
        <v>0</v>
      </c>
      <c r="O81">
        <v>115</v>
      </c>
      <c r="P81" t="s">
        <v>91</v>
      </c>
      <c r="Q81">
        <v>0</v>
      </c>
      <c r="R81">
        <v>115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1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</row>
    <row r="82" spans="1:67">
      <c r="A82">
        <v>80</v>
      </c>
      <c r="B82">
        <v>115</v>
      </c>
      <c r="C82">
        <v>5</v>
      </c>
      <c r="D82">
        <v>2</v>
      </c>
      <c r="E82">
        <v>3</v>
      </c>
      <c r="F82">
        <v>0</v>
      </c>
      <c r="G82">
        <v>0</v>
      </c>
      <c r="H82">
        <v>0</v>
      </c>
      <c r="I82">
        <v>0</v>
      </c>
      <c r="J82">
        <v>0</v>
      </c>
      <c r="K82">
        <v>9</v>
      </c>
      <c r="L82">
        <f>CONCATENATE("0x",DEC2HEX(1048592,8),DEC2HEX(33554432,8))</f>
        <v>0</v>
      </c>
      <c r="M82">
        <v>0</v>
      </c>
      <c r="N82">
        <f>CONCATENATE("0x",DEC2HEX(0,8),DEC2HEX(33554432,8))</f>
        <v>0</v>
      </c>
      <c r="O82">
        <v>1.844674406941458E+19</v>
      </c>
      <c r="P82" t="s">
        <v>92</v>
      </c>
      <c r="Q82">
        <v>0</v>
      </c>
      <c r="R82">
        <v>9</v>
      </c>
      <c r="S82">
        <v>5</v>
      </c>
      <c r="T82">
        <v>1.844674406941458E+19</v>
      </c>
      <c r="U82">
        <v>4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1</v>
      </c>
      <c r="AN82">
        <v>0</v>
      </c>
      <c r="AO82">
        <v>1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1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</row>
    <row r="83" spans="1:67">
      <c r="A83">
        <v>81</v>
      </c>
      <c r="B83">
        <v>117</v>
      </c>
      <c r="C83">
        <v>5</v>
      </c>
      <c r="D83">
        <v>5</v>
      </c>
      <c r="E83">
        <v>3</v>
      </c>
      <c r="F83">
        <v>0</v>
      </c>
      <c r="G83">
        <v>0</v>
      </c>
      <c r="H83">
        <v>0</v>
      </c>
      <c r="I83">
        <v>0</v>
      </c>
      <c r="J83">
        <v>0</v>
      </c>
      <c r="K83">
        <v>9</v>
      </c>
      <c r="L83">
        <f>CONCATENATE("0x",DEC2HEX(1077936140,8),DEC2HEX(0,8))</f>
        <v>0</v>
      </c>
      <c r="M83">
        <v>1</v>
      </c>
      <c r="N83">
        <f>CONCATENATE("0x",DEC2HEX(4,8),DEC2HEX(0,8))</f>
        <v>0</v>
      </c>
      <c r="O83">
        <v>1</v>
      </c>
      <c r="P83" t="s">
        <v>93</v>
      </c>
      <c r="Q83">
        <v>5</v>
      </c>
      <c r="R83">
        <v>1</v>
      </c>
      <c r="S83">
        <v>6</v>
      </c>
      <c r="T83">
        <v>0</v>
      </c>
      <c r="U83">
        <v>0</v>
      </c>
      <c r="V83">
        <v>0</v>
      </c>
      <c r="W83">
        <v>1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1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1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</row>
    <row r="84" spans="1:67">
      <c r="A84">
        <v>82</v>
      </c>
      <c r="B84">
        <v>119</v>
      </c>
      <c r="C84">
        <v>6</v>
      </c>
      <c r="D84">
        <v>5</v>
      </c>
      <c r="E84">
        <v>3</v>
      </c>
      <c r="F84">
        <v>0</v>
      </c>
      <c r="G84">
        <v>0</v>
      </c>
      <c r="H84">
        <v>0</v>
      </c>
      <c r="I84">
        <v>0</v>
      </c>
      <c r="J84">
        <v>0</v>
      </c>
      <c r="K84">
        <v>9</v>
      </c>
      <c r="L84">
        <f>CONCATENATE("0x",DEC2HEX(3145728,8),DEC2HEX(16777216,8))</f>
        <v>0</v>
      </c>
      <c r="M84">
        <v>0</v>
      </c>
      <c r="N84">
        <f>CONCATENATE("0x",DEC2HEX(0,8),DEC2HEX(16777216,8))</f>
        <v>0</v>
      </c>
      <c r="O84">
        <v>1.844674406941458E+19</v>
      </c>
      <c r="P84" t="s">
        <v>80</v>
      </c>
      <c r="Q84">
        <v>6</v>
      </c>
      <c r="R84">
        <v>9</v>
      </c>
      <c r="S84">
        <v>0</v>
      </c>
      <c r="T84">
        <v>1.844674406941458E+19</v>
      </c>
      <c r="U84">
        <v>4</v>
      </c>
      <c r="V84">
        <v>1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1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1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</row>
    <row r="85" spans="1:67">
      <c r="A85">
        <v>83</v>
      </c>
      <c r="B85">
        <v>121</v>
      </c>
      <c r="C85">
        <v>6</v>
      </c>
      <c r="D85">
        <v>5</v>
      </c>
      <c r="E85">
        <v>3</v>
      </c>
      <c r="F85">
        <v>0</v>
      </c>
      <c r="G85">
        <v>0</v>
      </c>
      <c r="H85">
        <v>0</v>
      </c>
      <c r="I85">
        <v>0</v>
      </c>
      <c r="J85">
        <v>0</v>
      </c>
      <c r="K85">
        <v>9</v>
      </c>
      <c r="L85">
        <f>CONCATENATE("0x",DEC2HEX(1073741824,8),DEC2HEX(536870912,8))</f>
        <v>0</v>
      </c>
      <c r="M85">
        <v>1</v>
      </c>
      <c r="N85">
        <f>CONCATENATE("0x",DEC2HEX(0,8),DEC2HEX(536870912,8))</f>
        <v>0</v>
      </c>
      <c r="O85">
        <v>89</v>
      </c>
      <c r="P85" t="s">
        <v>81</v>
      </c>
      <c r="Q85">
        <v>0</v>
      </c>
      <c r="R85">
        <v>89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1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</row>
    <row r="86" spans="1:67">
      <c r="A86">
        <v>84</v>
      </c>
      <c r="B86">
        <v>89</v>
      </c>
      <c r="C86">
        <v>6</v>
      </c>
      <c r="D86">
        <v>5</v>
      </c>
      <c r="E86">
        <v>3</v>
      </c>
      <c r="F86">
        <v>0</v>
      </c>
      <c r="G86">
        <v>0</v>
      </c>
      <c r="H86">
        <v>0</v>
      </c>
      <c r="I86">
        <v>0</v>
      </c>
      <c r="J86">
        <v>0</v>
      </c>
      <c r="K86">
        <v>9</v>
      </c>
      <c r="L86">
        <f>CONCATENATE("0x",DEC2HEX(1048584,8),DEC2HEX(33554432,8))</f>
        <v>0</v>
      </c>
      <c r="M86">
        <v>0</v>
      </c>
      <c r="N86">
        <f>CONCATENATE("0x",DEC2HEX(0,8),DEC2HEX(33554432,8))</f>
        <v>0</v>
      </c>
      <c r="O86">
        <v>1.844674406941458E+19</v>
      </c>
      <c r="P86" t="s">
        <v>82</v>
      </c>
      <c r="Q86">
        <v>0</v>
      </c>
      <c r="R86">
        <v>9</v>
      </c>
      <c r="S86">
        <v>6</v>
      </c>
      <c r="T86">
        <v>1.844674406941458E+19</v>
      </c>
      <c r="U86">
        <v>4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1</v>
      </c>
      <c r="AN86">
        <v>1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1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</row>
    <row r="87" spans="1:67">
      <c r="A87">
        <v>85</v>
      </c>
      <c r="B87">
        <v>91</v>
      </c>
      <c r="C87">
        <v>6</v>
      </c>
      <c r="D87">
        <v>5</v>
      </c>
      <c r="E87">
        <v>3</v>
      </c>
      <c r="F87">
        <v>0</v>
      </c>
      <c r="G87">
        <v>0</v>
      </c>
      <c r="H87">
        <v>0</v>
      </c>
      <c r="I87">
        <v>0</v>
      </c>
      <c r="J87">
        <v>0</v>
      </c>
      <c r="K87">
        <v>9</v>
      </c>
      <c r="L87">
        <f>CONCATENATE("0x",DEC2HEX(1048592,8),DEC2HEX(33554432,8))</f>
        <v>0</v>
      </c>
      <c r="M87">
        <v>0</v>
      </c>
      <c r="N87">
        <f>CONCATENATE("0x",DEC2HEX(0,8),DEC2HEX(33554432,8))</f>
        <v>0</v>
      </c>
      <c r="O87">
        <v>1.844674406941458E+19</v>
      </c>
      <c r="P87" t="s">
        <v>83</v>
      </c>
      <c r="Q87">
        <v>0</v>
      </c>
      <c r="R87">
        <v>9</v>
      </c>
      <c r="S87">
        <v>10</v>
      </c>
      <c r="T87">
        <v>1.844674406941458E+19</v>
      </c>
      <c r="U87">
        <v>8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1</v>
      </c>
      <c r="AN87">
        <v>0</v>
      </c>
      <c r="AO87">
        <v>1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1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</row>
    <row r="88" spans="1:67">
      <c r="A88">
        <v>86</v>
      </c>
      <c r="B88">
        <v>93</v>
      </c>
      <c r="C88">
        <v>6</v>
      </c>
      <c r="D88">
        <v>10</v>
      </c>
      <c r="E88">
        <v>3</v>
      </c>
      <c r="F88">
        <v>0</v>
      </c>
      <c r="G88">
        <v>0</v>
      </c>
      <c r="H88">
        <v>0</v>
      </c>
      <c r="I88">
        <v>0</v>
      </c>
      <c r="J88">
        <v>0</v>
      </c>
      <c r="K88">
        <v>9</v>
      </c>
      <c r="L88">
        <f>CONCATENATE("0x",DEC2HEX(4198408,8),DEC2HEX(65536,8))</f>
        <v>0</v>
      </c>
      <c r="M88">
        <v>0</v>
      </c>
      <c r="N88">
        <f>CONCATENATE("0x",DEC2HEX(0,8),DEC2HEX(65536,8))</f>
        <v>0</v>
      </c>
      <c r="O88">
        <v>0</v>
      </c>
      <c r="P88" t="s">
        <v>84</v>
      </c>
      <c r="Q88">
        <v>10</v>
      </c>
      <c r="R88">
        <v>6</v>
      </c>
      <c r="S88">
        <v>1</v>
      </c>
      <c r="T88">
        <v>0</v>
      </c>
      <c r="U88">
        <v>0</v>
      </c>
      <c r="V88">
        <v>0</v>
      </c>
      <c r="W88">
        <v>1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1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1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1</v>
      </c>
    </row>
    <row r="89" spans="1:67">
      <c r="A89">
        <v>87</v>
      </c>
      <c r="B89">
        <v>94</v>
      </c>
      <c r="C89">
        <v>1</v>
      </c>
      <c r="D89">
        <v>10</v>
      </c>
      <c r="E89">
        <v>3</v>
      </c>
      <c r="F89">
        <v>0</v>
      </c>
      <c r="G89">
        <v>0</v>
      </c>
      <c r="H89">
        <v>0</v>
      </c>
      <c r="I89">
        <v>0</v>
      </c>
      <c r="J89">
        <v>0</v>
      </c>
      <c r="K89">
        <v>9</v>
      </c>
      <c r="L89">
        <f>CONCATENATE("0x",DEC2HEX(1075838976,8),DEC2HEX(268435456,8))</f>
        <v>0</v>
      </c>
      <c r="M89">
        <v>1</v>
      </c>
      <c r="N89">
        <f>CONCATENATE("0x",DEC2HEX(0,8),DEC2HEX(268435456,8))</f>
        <v>0</v>
      </c>
      <c r="O89">
        <v>98</v>
      </c>
      <c r="P89" t="s">
        <v>85</v>
      </c>
      <c r="Q89">
        <v>1</v>
      </c>
      <c r="R89">
        <v>98</v>
      </c>
      <c r="S89">
        <v>0</v>
      </c>
      <c r="T89">
        <v>0</v>
      </c>
      <c r="U89">
        <v>0</v>
      </c>
      <c r="V89">
        <v>1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1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</row>
    <row r="90" spans="1:67">
      <c r="A90">
        <v>88</v>
      </c>
      <c r="B90">
        <v>98</v>
      </c>
      <c r="C90">
        <v>1</v>
      </c>
      <c r="D90">
        <v>10</v>
      </c>
      <c r="E90">
        <v>3</v>
      </c>
      <c r="F90">
        <v>0</v>
      </c>
      <c r="G90">
        <v>0</v>
      </c>
      <c r="H90">
        <v>0</v>
      </c>
      <c r="I90">
        <v>0</v>
      </c>
      <c r="J90">
        <v>0</v>
      </c>
      <c r="K90">
        <v>9</v>
      </c>
      <c r="L90">
        <f>CONCATENATE("0x",DEC2HEX(1048592,8),DEC2HEX(33554432,8))</f>
        <v>0</v>
      </c>
      <c r="M90">
        <v>0</v>
      </c>
      <c r="N90">
        <f>CONCATENATE("0x",DEC2HEX(0,8),DEC2HEX(33554432,8))</f>
        <v>0</v>
      </c>
      <c r="O90">
        <v>1.844674406941458E+19</v>
      </c>
      <c r="P90" t="s">
        <v>86</v>
      </c>
      <c r="Q90">
        <v>0</v>
      </c>
      <c r="R90">
        <v>9</v>
      </c>
      <c r="S90">
        <v>3</v>
      </c>
      <c r="T90">
        <v>1.844674406941458E+19</v>
      </c>
      <c r="U90">
        <v>7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1</v>
      </c>
      <c r="AN90">
        <v>0</v>
      </c>
      <c r="AO90">
        <v>1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1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</row>
    <row r="91" spans="1:67">
      <c r="A91">
        <v>89</v>
      </c>
      <c r="B91">
        <v>100</v>
      </c>
      <c r="C91">
        <v>1</v>
      </c>
      <c r="D91">
        <v>3</v>
      </c>
      <c r="E91">
        <v>3</v>
      </c>
      <c r="F91">
        <v>0</v>
      </c>
      <c r="G91">
        <v>0</v>
      </c>
      <c r="H91">
        <v>0</v>
      </c>
      <c r="I91">
        <v>0</v>
      </c>
      <c r="J91">
        <v>0</v>
      </c>
      <c r="K91">
        <v>9</v>
      </c>
      <c r="L91">
        <f>CONCATENATE("0x",DEC2HEX(1048608,8),DEC2HEX(33554432,8))</f>
        <v>0</v>
      </c>
      <c r="M91">
        <v>0</v>
      </c>
      <c r="N91">
        <f>CONCATENATE("0x",DEC2HEX(0,8),DEC2HEX(33554432,8))</f>
        <v>0</v>
      </c>
      <c r="O91">
        <v>1.844674406941458E+19</v>
      </c>
      <c r="P91" t="s">
        <v>87</v>
      </c>
      <c r="Q91">
        <v>0</v>
      </c>
      <c r="R91">
        <v>9</v>
      </c>
      <c r="S91">
        <v>5</v>
      </c>
      <c r="T91">
        <v>1.844674406941458E+19</v>
      </c>
      <c r="U91">
        <v>6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1</v>
      </c>
      <c r="AN91">
        <v>0</v>
      </c>
      <c r="AO91">
        <v>0</v>
      </c>
      <c r="AP91">
        <v>1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1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</row>
    <row r="92" spans="1:67">
      <c r="A92">
        <v>90</v>
      </c>
      <c r="B92">
        <v>102</v>
      </c>
      <c r="C92">
        <v>1</v>
      </c>
      <c r="D92">
        <v>3</v>
      </c>
      <c r="E92">
        <v>5</v>
      </c>
      <c r="F92">
        <v>0</v>
      </c>
      <c r="G92">
        <v>0</v>
      </c>
      <c r="H92">
        <v>0</v>
      </c>
      <c r="I92">
        <v>0</v>
      </c>
      <c r="J92">
        <v>0</v>
      </c>
      <c r="K92">
        <v>9</v>
      </c>
      <c r="L92">
        <f>CONCATENATE("0x",DEC2HEX(4210700,8),DEC2HEX(0,8))</f>
        <v>0</v>
      </c>
      <c r="M92">
        <v>0</v>
      </c>
      <c r="N92">
        <f>CONCATENATE("0x",DEC2HEX(4,8),DEC2HEX(0,8))</f>
        <v>0</v>
      </c>
      <c r="O92">
        <v>0</v>
      </c>
      <c r="P92" t="s">
        <v>88</v>
      </c>
      <c r="Q92">
        <v>3</v>
      </c>
      <c r="R92">
        <v>5</v>
      </c>
      <c r="S92">
        <v>8</v>
      </c>
      <c r="T92">
        <v>0</v>
      </c>
      <c r="U92">
        <v>0</v>
      </c>
      <c r="V92">
        <v>0</v>
      </c>
      <c r="W92">
        <v>1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1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1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1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</row>
    <row r="93" spans="1:67">
      <c r="A93">
        <v>91</v>
      </c>
      <c r="B93">
        <v>103</v>
      </c>
      <c r="C93">
        <v>8</v>
      </c>
      <c r="D93">
        <v>3</v>
      </c>
      <c r="E93">
        <v>5</v>
      </c>
      <c r="F93">
        <v>0</v>
      </c>
      <c r="G93">
        <v>0</v>
      </c>
      <c r="H93">
        <v>0</v>
      </c>
      <c r="I93">
        <v>0</v>
      </c>
      <c r="J93">
        <v>0</v>
      </c>
      <c r="K93">
        <v>9</v>
      </c>
      <c r="L93">
        <f>CONCATENATE("0x",DEC2HEX(3145728,8),DEC2HEX(16777216,8))</f>
        <v>0</v>
      </c>
      <c r="M93">
        <v>0</v>
      </c>
      <c r="N93">
        <f>CONCATENATE("0x",DEC2HEX(0,8),DEC2HEX(16777216,8))</f>
        <v>0</v>
      </c>
      <c r="O93">
        <v>1.844674406941458E+19</v>
      </c>
      <c r="P93" t="s">
        <v>78</v>
      </c>
      <c r="Q93">
        <v>8</v>
      </c>
      <c r="R93">
        <v>9</v>
      </c>
      <c r="S93">
        <v>0</v>
      </c>
      <c r="T93">
        <v>1.844674406941458E+19</v>
      </c>
      <c r="U93">
        <v>5</v>
      </c>
      <c r="V93">
        <v>1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1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1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</row>
    <row r="94" spans="1:67">
      <c r="A94">
        <v>92</v>
      </c>
      <c r="B94">
        <v>105</v>
      </c>
      <c r="C94">
        <v>8</v>
      </c>
      <c r="D94">
        <v>3</v>
      </c>
      <c r="E94">
        <v>5</v>
      </c>
      <c r="F94">
        <v>0</v>
      </c>
      <c r="G94">
        <v>0</v>
      </c>
      <c r="H94">
        <v>0</v>
      </c>
      <c r="I94">
        <v>0</v>
      </c>
      <c r="J94">
        <v>0</v>
      </c>
      <c r="K94">
        <v>9</v>
      </c>
      <c r="L94">
        <f>CONCATENATE("0x",DEC2HEX(1048584,8),DEC2HEX(33554432,8))</f>
        <v>0</v>
      </c>
      <c r="M94">
        <v>0</v>
      </c>
      <c r="N94">
        <f>CONCATENATE("0x",DEC2HEX(0,8),DEC2HEX(33554432,8))</f>
        <v>0</v>
      </c>
      <c r="O94">
        <v>1.844674406941458E+19</v>
      </c>
      <c r="P94" t="s">
        <v>89</v>
      </c>
      <c r="Q94">
        <v>0</v>
      </c>
      <c r="R94">
        <v>9</v>
      </c>
      <c r="S94">
        <v>5</v>
      </c>
      <c r="T94">
        <v>1.844674406941458E+19</v>
      </c>
      <c r="U94">
        <v>6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1</v>
      </c>
      <c r="AN94">
        <v>1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1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</row>
    <row r="95" spans="1:67">
      <c r="A95">
        <v>93</v>
      </c>
      <c r="B95">
        <v>107</v>
      </c>
      <c r="C95">
        <v>5</v>
      </c>
      <c r="D95">
        <v>3</v>
      </c>
      <c r="E95">
        <v>5</v>
      </c>
      <c r="F95">
        <v>0</v>
      </c>
      <c r="G95">
        <v>0</v>
      </c>
      <c r="H95">
        <v>0</v>
      </c>
      <c r="I95">
        <v>0</v>
      </c>
      <c r="J95">
        <v>0</v>
      </c>
      <c r="K95">
        <v>9</v>
      </c>
      <c r="L95">
        <f>CONCATENATE("0x",DEC2HEX(3145728,8),DEC2HEX(16777216,8))</f>
        <v>0</v>
      </c>
      <c r="M95">
        <v>0</v>
      </c>
      <c r="N95">
        <f>CONCATENATE("0x",DEC2HEX(0,8),DEC2HEX(16777216,8))</f>
        <v>0</v>
      </c>
      <c r="O95">
        <v>1.844674406941458E+19</v>
      </c>
      <c r="P95" t="s">
        <v>75</v>
      </c>
      <c r="Q95">
        <v>5</v>
      </c>
      <c r="R95">
        <v>9</v>
      </c>
      <c r="S95">
        <v>0</v>
      </c>
      <c r="T95">
        <v>1.844674406941458E+19</v>
      </c>
      <c r="U95">
        <v>7</v>
      </c>
      <c r="V95">
        <v>1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1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1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</row>
    <row r="96" spans="1:67">
      <c r="A96">
        <v>94</v>
      </c>
      <c r="B96">
        <v>109</v>
      </c>
      <c r="C96">
        <v>5</v>
      </c>
      <c r="D96">
        <v>3</v>
      </c>
      <c r="E96">
        <v>5</v>
      </c>
      <c r="F96">
        <v>0</v>
      </c>
      <c r="G96">
        <v>0</v>
      </c>
      <c r="H96">
        <v>0</v>
      </c>
      <c r="I96">
        <v>0</v>
      </c>
      <c r="J96">
        <v>0</v>
      </c>
      <c r="K96">
        <v>9</v>
      </c>
      <c r="L96">
        <f>CONCATENATE("0x",DEC2HEX(1048584,8),DEC2HEX(33554432,8))</f>
        <v>0</v>
      </c>
      <c r="M96">
        <v>0</v>
      </c>
      <c r="N96">
        <f>CONCATENATE("0x",DEC2HEX(0,8),DEC2HEX(33554432,8))</f>
        <v>0</v>
      </c>
      <c r="O96">
        <v>1.844674406941458E+19</v>
      </c>
      <c r="P96" t="s">
        <v>90</v>
      </c>
      <c r="Q96">
        <v>0</v>
      </c>
      <c r="R96">
        <v>9</v>
      </c>
      <c r="S96">
        <v>8</v>
      </c>
      <c r="T96">
        <v>1.844674406941458E+19</v>
      </c>
      <c r="U96">
        <v>5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1</v>
      </c>
      <c r="AN96">
        <v>1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1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</row>
    <row r="97" spans="1:67">
      <c r="A97">
        <v>95</v>
      </c>
      <c r="B97">
        <v>111</v>
      </c>
      <c r="C97">
        <v>8</v>
      </c>
      <c r="D97">
        <v>3</v>
      </c>
      <c r="E97">
        <v>5</v>
      </c>
      <c r="F97">
        <v>0</v>
      </c>
      <c r="G97">
        <v>0</v>
      </c>
      <c r="H97">
        <v>0</v>
      </c>
      <c r="I97">
        <v>0</v>
      </c>
      <c r="J97">
        <v>0</v>
      </c>
      <c r="K97">
        <v>9</v>
      </c>
      <c r="L97">
        <f>CONCATENATE("0x",DEC2HEX(3145728,8),DEC2HEX(16777216,8))</f>
        <v>0</v>
      </c>
      <c r="M97">
        <v>0</v>
      </c>
      <c r="N97">
        <f>CONCATENATE("0x",DEC2HEX(0,8),DEC2HEX(16777216,8))</f>
        <v>0</v>
      </c>
      <c r="O97">
        <v>1.844674406941458E+19</v>
      </c>
      <c r="P97" t="s">
        <v>77</v>
      </c>
      <c r="Q97">
        <v>8</v>
      </c>
      <c r="R97">
        <v>9</v>
      </c>
      <c r="S97">
        <v>0</v>
      </c>
      <c r="T97">
        <v>1.844674406941458E+19</v>
      </c>
      <c r="U97">
        <v>6</v>
      </c>
      <c r="V97">
        <v>1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1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1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</row>
    <row r="98" spans="1:67">
      <c r="A98">
        <v>96</v>
      </c>
      <c r="B98">
        <v>113</v>
      </c>
      <c r="C98">
        <v>8</v>
      </c>
      <c r="D98">
        <v>3</v>
      </c>
      <c r="E98">
        <v>5</v>
      </c>
      <c r="F98">
        <v>0</v>
      </c>
      <c r="G98">
        <v>0</v>
      </c>
      <c r="H98">
        <v>0</v>
      </c>
      <c r="I98">
        <v>0</v>
      </c>
      <c r="J98">
        <v>0</v>
      </c>
      <c r="K98">
        <v>9</v>
      </c>
      <c r="L98">
        <f>CONCATENATE("0x",DEC2HEX(1073741824,8),DEC2HEX(536870912,8))</f>
        <v>0</v>
      </c>
      <c r="M98">
        <v>1</v>
      </c>
      <c r="N98">
        <f>CONCATENATE("0x",DEC2HEX(0,8),DEC2HEX(536870912,8))</f>
        <v>0</v>
      </c>
      <c r="O98">
        <v>115</v>
      </c>
      <c r="P98" t="s">
        <v>91</v>
      </c>
      <c r="Q98">
        <v>0</v>
      </c>
      <c r="R98">
        <v>115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1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</row>
    <row r="99" spans="1:67">
      <c r="A99">
        <v>97</v>
      </c>
      <c r="B99">
        <v>115</v>
      </c>
      <c r="C99">
        <v>8</v>
      </c>
      <c r="D99">
        <v>3</v>
      </c>
      <c r="E99">
        <v>5</v>
      </c>
      <c r="F99">
        <v>0</v>
      </c>
      <c r="G99">
        <v>0</v>
      </c>
      <c r="H99">
        <v>0</v>
      </c>
      <c r="I99">
        <v>0</v>
      </c>
      <c r="J99">
        <v>0</v>
      </c>
      <c r="K99">
        <v>9</v>
      </c>
      <c r="L99">
        <f>CONCATENATE("0x",DEC2HEX(1048592,8),DEC2HEX(33554432,8))</f>
        <v>0</v>
      </c>
      <c r="M99">
        <v>0</v>
      </c>
      <c r="N99">
        <f>CONCATENATE("0x",DEC2HEX(0,8),DEC2HEX(33554432,8))</f>
        <v>0</v>
      </c>
      <c r="O99">
        <v>1.844674406941458E+19</v>
      </c>
      <c r="P99" t="s">
        <v>92</v>
      </c>
      <c r="Q99">
        <v>0</v>
      </c>
      <c r="R99">
        <v>9</v>
      </c>
      <c r="S99">
        <v>6</v>
      </c>
      <c r="T99">
        <v>1.844674406941458E+19</v>
      </c>
      <c r="U99">
        <v>4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1</v>
      </c>
      <c r="AN99">
        <v>0</v>
      </c>
      <c r="AO99">
        <v>1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1</v>
      </c>
      <c r="BG99">
        <v>0</v>
      </c>
      <c r="BH99">
        <v>0</v>
      </c>
      <c r="BI99">
        <v>0</v>
      </c>
      <c r="BJ99">
        <v>0</v>
      </c>
      <c r="BK99">
        <v>0</v>
      </c>
      <c r="BL99">
        <v>0</v>
      </c>
      <c r="BM99">
        <v>0</v>
      </c>
      <c r="BN99">
        <v>0</v>
      </c>
      <c r="BO99">
        <v>0</v>
      </c>
    </row>
    <row r="100" spans="1:67">
      <c r="A100">
        <v>98</v>
      </c>
      <c r="B100">
        <v>117</v>
      </c>
      <c r="C100">
        <v>8</v>
      </c>
      <c r="D100">
        <v>6</v>
      </c>
      <c r="E100">
        <v>5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9</v>
      </c>
      <c r="L100">
        <f>CONCATENATE("0x",DEC2HEX(1077936140,8),DEC2HEX(0,8))</f>
        <v>0</v>
      </c>
      <c r="M100">
        <v>1</v>
      </c>
      <c r="N100">
        <f>CONCATENATE("0x",DEC2HEX(4,8),DEC2HEX(0,8))</f>
        <v>0</v>
      </c>
      <c r="O100">
        <v>1</v>
      </c>
      <c r="P100" t="s">
        <v>93</v>
      </c>
      <c r="Q100">
        <v>6</v>
      </c>
      <c r="R100">
        <v>1</v>
      </c>
      <c r="S100">
        <v>7</v>
      </c>
      <c r="T100">
        <v>0</v>
      </c>
      <c r="U100">
        <v>0</v>
      </c>
      <c r="V100">
        <v>0</v>
      </c>
      <c r="W100">
        <v>1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1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1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  <c r="BJ100">
        <v>0</v>
      </c>
      <c r="BK100">
        <v>0</v>
      </c>
      <c r="BL100">
        <v>0</v>
      </c>
      <c r="BM100">
        <v>0</v>
      </c>
      <c r="BN100">
        <v>0</v>
      </c>
      <c r="BO100">
        <v>0</v>
      </c>
    </row>
    <row r="101" spans="1:67">
      <c r="A101">
        <v>99</v>
      </c>
      <c r="B101">
        <v>119</v>
      </c>
      <c r="C101">
        <v>7</v>
      </c>
      <c r="D101">
        <v>6</v>
      </c>
      <c r="E101">
        <v>5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9</v>
      </c>
      <c r="L101">
        <f>CONCATENATE("0x",DEC2HEX(3145728,8),DEC2HEX(16777216,8))</f>
        <v>0</v>
      </c>
      <c r="M101">
        <v>0</v>
      </c>
      <c r="N101">
        <f>CONCATENATE("0x",DEC2HEX(0,8),DEC2HEX(16777216,8))</f>
        <v>0</v>
      </c>
      <c r="O101">
        <v>1.844674406941458E+19</v>
      </c>
      <c r="P101" t="s">
        <v>80</v>
      </c>
      <c r="Q101">
        <v>7</v>
      </c>
      <c r="R101">
        <v>9</v>
      </c>
      <c r="S101">
        <v>0</v>
      </c>
      <c r="T101">
        <v>1.844674406941458E+19</v>
      </c>
      <c r="U101">
        <v>4</v>
      </c>
      <c r="V101">
        <v>1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1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1</v>
      </c>
      <c r="BH101">
        <v>0</v>
      </c>
      <c r="BI101">
        <v>0</v>
      </c>
      <c r="BJ101">
        <v>0</v>
      </c>
      <c r="BK101">
        <v>0</v>
      </c>
      <c r="BL101">
        <v>0</v>
      </c>
      <c r="BM101">
        <v>0</v>
      </c>
      <c r="BN101">
        <v>0</v>
      </c>
      <c r="BO101">
        <v>0</v>
      </c>
    </row>
    <row r="102" spans="1:67">
      <c r="A102">
        <v>100</v>
      </c>
      <c r="B102">
        <v>121</v>
      </c>
      <c r="C102">
        <v>7</v>
      </c>
      <c r="D102">
        <v>6</v>
      </c>
      <c r="E102">
        <v>5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9</v>
      </c>
      <c r="L102">
        <f>CONCATENATE("0x",DEC2HEX(1073741824,8),DEC2HEX(536870912,8))</f>
        <v>0</v>
      </c>
      <c r="M102">
        <v>1</v>
      </c>
      <c r="N102">
        <f>CONCATENATE("0x",DEC2HEX(0,8),DEC2HEX(536870912,8))</f>
        <v>0</v>
      </c>
      <c r="O102">
        <v>89</v>
      </c>
      <c r="P102" t="s">
        <v>81</v>
      </c>
      <c r="Q102">
        <v>0</v>
      </c>
      <c r="R102">
        <v>89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1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  <c r="BJ102">
        <v>0</v>
      </c>
      <c r="BK102">
        <v>0</v>
      </c>
      <c r="BL102">
        <v>0</v>
      </c>
      <c r="BM102">
        <v>0</v>
      </c>
      <c r="BN102">
        <v>0</v>
      </c>
      <c r="BO102">
        <v>0</v>
      </c>
    </row>
    <row r="103" spans="1:67">
      <c r="A103">
        <v>101</v>
      </c>
      <c r="B103">
        <v>89</v>
      </c>
      <c r="C103">
        <v>7</v>
      </c>
      <c r="D103">
        <v>6</v>
      </c>
      <c r="E103">
        <v>5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9</v>
      </c>
      <c r="L103">
        <f>CONCATENATE("0x",DEC2HEX(1048584,8),DEC2HEX(33554432,8))</f>
        <v>0</v>
      </c>
      <c r="M103">
        <v>0</v>
      </c>
      <c r="N103">
        <f>CONCATENATE("0x",DEC2HEX(0,8),DEC2HEX(33554432,8))</f>
        <v>0</v>
      </c>
      <c r="O103">
        <v>1.844674406941458E+19</v>
      </c>
      <c r="P103" t="s">
        <v>82</v>
      </c>
      <c r="Q103">
        <v>0</v>
      </c>
      <c r="R103">
        <v>9</v>
      </c>
      <c r="S103">
        <v>7</v>
      </c>
      <c r="T103">
        <v>1.844674406941458E+19</v>
      </c>
      <c r="U103">
        <v>4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1</v>
      </c>
      <c r="AN103">
        <v>1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1</v>
      </c>
      <c r="BG103">
        <v>0</v>
      </c>
      <c r="BH103">
        <v>0</v>
      </c>
      <c r="BI103">
        <v>0</v>
      </c>
      <c r="BJ103">
        <v>0</v>
      </c>
      <c r="BK103">
        <v>0</v>
      </c>
      <c r="BL103">
        <v>0</v>
      </c>
      <c r="BM103">
        <v>0</v>
      </c>
      <c r="BN103">
        <v>0</v>
      </c>
      <c r="BO103">
        <v>0</v>
      </c>
    </row>
    <row r="104" spans="1:67">
      <c r="A104">
        <v>102</v>
      </c>
      <c r="B104">
        <v>91</v>
      </c>
      <c r="C104">
        <v>7</v>
      </c>
      <c r="D104">
        <v>6</v>
      </c>
      <c r="E104">
        <v>5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9</v>
      </c>
      <c r="L104">
        <f>CONCATENATE("0x",DEC2HEX(1048592,8),DEC2HEX(33554432,8))</f>
        <v>0</v>
      </c>
      <c r="M104">
        <v>0</v>
      </c>
      <c r="N104">
        <f>CONCATENATE("0x",DEC2HEX(0,8),DEC2HEX(33554432,8))</f>
        <v>0</v>
      </c>
      <c r="O104">
        <v>1.844674406941458E+19</v>
      </c>
      <c r="P104" t="s">
        <v>83</v>
      </c>
      <c r="Q104">
        <v>0</v>
      </c>
      <c r="R104">
        <v>9</v>
      </c>
      <c r="S104">
        <v>10</v>
      </c>
      <c r="T104">
        <v>1.844674406941458E+19</v>
      </c>
      <c r="U104">
        <v>8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1</v>
      </c>
      <c r="AN104">
        <v>0</v>
      </c>
      <c r="AO104">
        <v>1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1</v>
      </c>
      <c r="BG104">
        <v>0</v>
      </c>
      <c r="BH104">
        <v>0</v>
      </c>
      <c r="BI104">
        <v>0</v>
      </c>
      <c r="BJ104">
        <v>0</v>
      </c>
      <c r="BK104">
        <v>0</v>
      </c>
      <c r="BL104">
        <v>0</v>
      </c>
      <c r="BM104">
        <v>0</v>
      </c>
      <c r="BN104">
        <v>0</v>
      </c>
      <c r="BO104">
        <v>0</v>
      </c>
    </row>
    <row r="105" spans="1:67">
      <c r="A105">
        <v>103</v>
      </c>
      <c r="B105">
        <v>93</v>
      </c>
      <c r="C105">
        <v>7</v>
      </c>
      <c r="D105">
        <v>10</v>
      </c>
      <c r="E105">
        <v>5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9</v>
      </c>
      <c r="L105">
        <f>CONCATENATE("0x",DEC2HEX(4198408,8),DEC2HEX(65536,8))</f>
        <v>0</v>
      </c>
      <c r="M105">
        <v>0</v>
      </c>
      <c r="N105">
        <f>CONCATENATE("0x",DEC2HEX(0,8),DEC2HEX(65536,8))</f>
        <v>0</v>
      </c>
      <c r="O105">
        <v>0</v>
      </c>
      <c r="P105" t="s">
        <v>84</v>
      </c>
      <c r="Q105">
        <v>10</v>
      </c>
      <c r="R105">
        <v>7</v>
      </c>
      <c r="S105">
        <v>1</v>
      </c>
      <c r="T105">
        <v>0</v>
      </c>
      <c r="U105">
        <v>0</v>
      </c>
      <c r="V105">
        <v>0</v>
      </c>
      <c r="W105">
        <v>1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1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1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0</v>
      </c>
      <c r="BI105">
        <v>0</v>
      </c>
      <c r="BJ105">
        <v>0</v>
      </c>
      <c r="BK105">
        <v>0</v>
      </c>
      <c r="BL105">
        <v>0</v>
      </c>
      <c r="BM105">
        <v>0</v>
      </c>
      <c r="BN105">
        <v>0</v>
      </c>
      <c r="BO105">
        <v>1</v>
      </c>
    </row>
    <row r="106" spans="1:67">
      <c r="A106">
        <v>104</v>
      </c>
      <c r="B106">
        <v>94</v>
      </c>
      <c r="C106">
        <v>1</v>
      </c>
      <c r="D106">
        <v>10</v>
      </c>
      <c r="E106">
        <v>5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9</v>
      </c>
      <c r="L106">
        <f>CONCATENATE("0x",DEC2HEX(1075838976,8),DEC2HEX(268435456,8))</f>
        <v>0</v>
      </c>
      <c r="M106">
        <v>1</v>
      </c>
      <c r="N106">
        <f>CONCATENATE("0x",DEC2HEX(0,8),DEC2HEX(268435456,8))</f>
        <v>0</v>
      </c>
      <c r="O106">
        <v>98</v>
      </c>
      <c r="P106" t="s">
        <v>85</v>
      </c>
      <c r="Q106">
        <v>1</v>
      </c>
      <c r="R106">
        <v>98</v>
      </c>
      <c r="S106">
        <v>0</v>
      </c>
      <c r="T106">
        <v>0</v>
      </c>
      <c r="U106">
        <v>0</v>
      </c>
      <c r="V106">
        <v>1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1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  <c r="BJ106">
        <v>0</v>
      </c>
      <c r="BK106">
        <v>0</v>
      </c>
      <c r="BL106">
        <v>0</v>
      </c>
      <c r="BM106">
        <v>0</v>
      </c>
      <c r="BN106">
        <v>0</v>
      </c>
      <c r="BO106">
        <v>0</v>
      </c>
    </row>
    <row r="107" spans="1:67">
      <c r="A107">
        <v>105</v>
      </c>
      <c r="B107">
        <v>98</v>
      </c>
      <c r="C107">
        <v>1</v>
      </c>
      <c r="D107">
        <v>10</v>
      </c>
      <c r="E107">
        <v>5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9</v>
      </c>
      <c r="L107">
        <f>CONCATENATE("0x",DEC2HEX(1048592,8),DEC2HEX(33554432,8))</f>
        <v>0</v>
      </c>
      <c r="M107">
        <v>0</v>
      </c>
      <c r="N107">
        <f>CONCATENATE("0x",DEC2HEX(0,8),DEC2HEX(33554432,8))</f>
        <v>0</v>
      </c>
      <c r="O107">
        <v>1.844674406941458E+19</v>
      </c>
      <c r="P107" t="s">
        <v>86</v>
      </c>
      <c r="Q107">
        <v>0</v>
      </c>
      <c r="R107">
        <v>9</v>
      </c>
      <c r="S107">
        <v>5</v>
      </c>
      <c r="T107">
        <v>1.844674406941458E+19</v>
      </c>
      <c r="U107">
        <v>7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1</v>
      </c>
      <c r="AN107">
        <v>0</v>
      </c>
      <c r="AO107">
        <v>1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1</v>
      </c>
      <c r="BG107">
        <v>0</v>
      </c>
      <c r="BH107">
        <v>0</v>
      </c>
      <c r="BI107">
        <v>0</v>
      </c>
      <c r="BJ107">
        <v>0</v>
      </c>
      <c r="BK107">
        <v>0</v>
      </c>
      <c r="BL107">
        <v>0</v>
      </c>
      <c r="BM107">
        <v>0</v>
      </c>
      <c r="BN107">
        <v>0</v>
      </c>
      <c r="BO107">
        <v>0</v>
      </c>
    </row>
    <row r="108" spans="1:67">
      <c r="A108">
        <v>106</v>
      </c>
      <c r="B108">
        <v>100</v>
      </c>
      <c r="C108">
        <v>1</v>
      </c>
      <c r="D108">
        <v>5</v>
      </c>
      <c r="E108">
        <v>5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9</v>
      </c>
      <c r="L108">
        <f>CONCATENATE("0x",DEC2HEX(1048608,8),DEC2HEX(33554432,8))</f>
        <v>0</v>
      </c>
      <c r="M108">
        <v>0</v>
      </c>
      <c r="N108">
        <f>CONCATENATE("0x",DEC2HEX(0,8),DEC2HEX(33554432,8))</f>
        <v>0</v>
      </c>
      <c r="O108">
        <v>1.844674406941458E+19</v>
      </c>
      <c r="P108" t="s">
        <v>87</v>
      </c>
      <c r="Q108">
        <v>0</v>
      </c>
      <c r="R108">
        <v>9</v>
      </c>
      <c r="S108">
        <v>8</v>
      </c>
      <c r="T108">
        <v>1.844674406941458E+19</v>
      </c>
      <c r="U108">
        <v>6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1</v>
      </c>
      <c r="AN108">
        <v>0</v>
      </c>
      <c r="AO108">
        <v>0</v>
      </c>
      <c r="AP108">
        <v>1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1</v>
      </c>
      <c r="BG108">
        <v>0</v>
      </c>
      <c r="BH108">
        <v>0</v>
      </c>
      <c r="BI108">
        <v>0</v>
      </c>
      <c r="BJ108">
        <v>0</v>
      </c>
      <c r="BK108">
        <v>0</v>
      </c>
      <c r="BL108">
        <v>0</v>
      </c>
      <c r="BM108">
        <v>0</v>
      </c>
      <c r="BN108">
        <v>0</v>
      </c>
      <c r="BO108">
        <v>0</v>
      </c>
    </row>
    <row r="109" spans="1:67">
      <c r="A109">
        <v>107</v>
      </c>
      <c r="B109">
        <v>102</v>
      </c>
      <c r="C109">
        <v>1</v>
      </c>
      <c r="D109">
        <v>5</v>
      </c>
      <c r="E109">
        <v>8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9</v>
      </c>
      <c r="L109">
        <f>CONCATENATE("0x",DEC2HEX(4210700,8),DEC2HEX(0,8))</f>
        <v>0</v>
      </c>
      <c r="M109">
        <v>0</v>
      </c>
      <c r="N109">
        <f>CONCATENATE("0x",DEC2HEX(4,8),DEC2HEX(0,8))</f>
        <v>0</v>
      </c>
      <c r="O109">
        <v>0</v>
      </c>
      <c r="P109" t="s">
        <v>88</v>
      </c>
      <c r="Q109">
        <v>5</v>
      </c>
      <c r="R109">
        <v>8</v>
      </c>
      <c r="S109">
        <v>13</v>
      </c>
      <c r="T109">
        <v>0</v>
      </c>
      <c r="U109">
        <v>0</v>
      </c>
      <c r="V109">
        <v>0</v>
      </c>
      <c r="W109">
        <v>1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1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1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1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  <c r="BJ109">
        <v>0</v>
      </c>
      <c r="BK109">
        <v>0</v>
      </c>
      <c r="BL109">
        <v>0</v>
      </c>
      <c r="BM109">
        <v>0</v>
      </c>
      <c r="BN109">
        <v>0</v>
      </c>
      <c r="BO109">
        <v>0</v>
      </c>
    </row>
    <row r="110" spans="1:67">
      <c r="A110">
        <v>108</v>
      </c>
      <c r="B110">
        <v>103</v>
      </c>
      <c r="C110">
        <v>13</v>
      </c>
      <c r="D110">
        <v>5</v>
      </c>
      <c r="E110">
        <v>8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9</v>
      </c>
      <c r="L110">
        <f>CONCATENATE("0x",DEC2HEX(3145728,8),DEC2HEX(16777216,8))</f>
        <v>0</v>
      </c>
      <c r="M110">
        <v>0</v>
      </c>
      <c r="N110">
        <f>CONCATENATE("0x",DEC2HEX(0,8),DEC2HEX(16777216,8))</f>
        <v>0</v>
      </c>
      <c r="O110">
        <v>1.844674406941458E+19</v>
      </c>
      <c r="P110" t="s">
        <v>78</v>
      </c>
      <c r="Q110">
        <v>13</v>
      </c>
      <c r="R110">
        <v>9</v>
      </c>
      <c r="S110">
        <v>0</v>
      </c>
      <c r="T110">
        <v>1.844674406941458E+19</v>
      </c>
      <c r="U110">
        <v>5</v>
      </c>
      <c r="V110">
        <v>1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1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1</v>
      </c>
      <c r="BH110">
        <v>0</v>
      </c>
      <c r="BI110">
        <v>0</v>
      </c>
      <c r="BJ110">
        <v>0</v>
      </c>
      <c r="BK110">
        <v>0</v>
      </c>
      <c r="BL110">
        <v>0</v>
      </c>
      <c r="BM110">
        <v>0</v>
      </c>
      <c r="BN110">
        <v>0</v>
      </c>
      <c r="BO110">
        <v>0</v>
      </c>
    </row>
    <row r="111" spans="1:67">
      <c r="A111">
        <v>109</v>
      </c>
      <c r="B111">
        <v>105</v>
      </c>
      <c r="C111">
        <v>13</v>
      </c>
      <c r="D111">
        <v>5</v>
      </c>
      <c r="E111">
        <v>8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9</v>
      </c>
      <c r="L111">
        <f>CONCATENATE("0x",DEC2HEX(1048584,8),DEC2HEX(33554432,8))</f>
        <v>0</v>
      </c>
      <c r="M111">
        <v>0</v>
      </c>
      <c r="N111">
        <f>CONCATENATE("0x",DEC2HEX(0,8),DEC2HEX(33554432,8))</f>
        <v>0</v>
      </c>
      <c r="O111">
        <v>1.844674406941458E+19</v>
      </c>
      <c r="P111" t="s">
        <v>89</v>
      </c>
      <c r="Q111">
        <v>0</v>
      </c>
      <c r="R111">
        <v>9</v>
      </c>
      <c r="S111">
        <v>8</v>
      </c>
      <c r="T111">
        <v>1.844674406941458E+19</v>
      </c>
      <c r="U111">
        <v>6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1</v>
      </c>
      <c r="AN111">
        <v>1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1</v>
      </c>
      <c r="BG111">
        <v>0</v>
      </c>
      <c r="BH111">
        <v>0</v>
      </c>
      <c r="BI111">
        <v>0</v>
      </c>
      <c r="BJ111">
        <v>0</v>
      </c>
      <c r="BK111">
        <v>0</v>
      </c>
      <c r="BL111">
        <v>0</v>
      </c>
      <c r="BM111">
        <v>0</v>
      </c>
      <c r="BN111">
        <v>0</v>
      </c>
      <c r="BO111">
        <v>0</v>
      </c>
    </row>
    <row r="112" spans="1:67">
      <c r="A112">
        <v>110</v>
      </c>
      <c r="B112">
        <v>107</v>
      </c>
      <c r="C112">
        <v>8</v>
      </c>
      <c r="D112">
        <v>5</v>
      </c>
      <c r="E112">
        <v>8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9</v>
      </c>
      <c r="L112">
        <f>CONCATENATE("0x",DEC2HEX(3145728,8),DEC2HEX(16777216,8))</f>
        <v>0</v>
      </c>
      <c r="M112">
        <v>0</v>
      </c>
      <c r="N112">
        <f>CONCATENATE("0x",DEC2HEX(0,8),DEC2HEX(16777216,8))</f>
        <v>0</v>
      </c>
      <c r="O112">
        <v>1.844674406941458E+19</v>
      </c>
      <c r="P112" t="s">
        <v>75</v>
      </c>
      <c r="Q112">
        <v>8</v>
      </c>
      <c r="R112">
        <v>9</v>
      </c>
      <c r="S112">
        <v>0</v>
      </c>
      <c r="T112">
        <v>1.844674406941458E+19</v>
      </c>
      <c r="U112">
        <v>7</v>
      </c>
      <c r="V112">
        <v>1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1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1</v>
      </c>
      <c r="BH112">
        <v>0</v>
      </c>
      <c r="BI112">
        <v>0</v>
      </c>
      <c r="BJ112">
        <v>0</v>
      </c>
      <c r="BK112">
        <v>0</v>
      </c>
      <c r="BL112">
        <v>0</v>
      </c>
      <c r="BM112">
        <v>0</v>
      </c>
      <c r="BN112">
        <v>0</v>
      </c>
      <c r="BO112">
        <v>0</v>
      </c>
    </row>
    <row r="113" spans="1:67">
      <c r="A113">
        <v>111</v>
      </c>
      <c r="B113">
        <v>109</v>
      </c>
      <c r="C113">
        <v>8</v>
      </c>
      <c r="D113">
        <v>5</v>
      </c>
      <c r="E113">
        <v>8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9</v>
      </c>
      <c r="L113">
        <f>CONCATENATE("0x",DEC2HEX(1048584,8),DEC2HEX(33554432,8))</f>
        <v>0</v>
      </c>
      <c r="M113">
        <v>0</v>
      </c>
      <c r="N113">
        <f>CONCATENATE("0x",DEC2HEX(0,8),DEC2HEX(33554432,8))</f>
        <v>0</v>
      </c>
      <c r="O113">
        <v>1.844674406941458E+19</v>
      </c>
      <c r="P113" t="s">
        <v>90</v>
      </c>
      <c r="Q113">
        <v>0</v>
      </c>
      <c r="R113">
        <v>9</v>
      </c>
      <c r="S113">
        <v>13</v>
      </c>
      <c r="T113">
        <v>1.844674406941458E+19</v>
      </c>
      <c r="U113">
        <v>5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1</v>
      </c>
      <c r="AN113">
        <v>1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1</v>
      </c>
      <c r="BG113">
        <v>0</v>
      </c>
      <c r="BH113">
        <v>0</v>
      </c>
      <c r="BI113">
        <v>0</v>
      </c>
      <c r="BJ113">
        <v>0</v>
      </c>
      <c r="BK113">
        <v>0</v>
      </c>
      <c r="BL113">
        <v>0</v>
      </c>
      <c r="BM113">
        <v>0</v>
      </c>
      <c r="BN113">
        <v>0</v>
      </c>
      <c r="BO113">
        <v>0</v>
      </c>
    </row>
    <row r="114" spans="1:67">
      <c r="A114">
        <v>112</v>
      </c>
      <c r="B114">
        <v>111</v>
      </c>
      <c r="C114">
        <v>13</v>
      </c>
      <c r="D114">
        <v>5</v>
      </c>
      <c r="E114">
        <v>8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9</v>
      </c>
      <c r="L114">
        <f>CONCATENATE("0x",DEC2HEX(3145728,8),DEC2HEX(16777216,8))</f>
        <v>0</v>
      </c>
      <c r="M114">
        <v>0</v>
      </c>
      <c r="N114">
        <f>CONCATENATE("0x",DEC2HEX(0,8),DEC2HEX(16777216,8))</f>
        <v>0</v>
      </c>
      <c r="O114">
        <v>1.844674406941458E+19</v>
      </c>
      <c r="P114" t="s">
        <v>77</v>
      </c>
      <c r="Q114">
        <v>13</v>
      </c>
      <c r="R114">
        <v>9</v>
      </c>
      <c r="S114">
        <v>0</v>
      </c>
      <c r="T114">
        <v>1.844674406941458E+19</v>
      </c>
      <c r="U114">
        <v>6</v>
      </c>
      <c r="V114">
        <v>1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1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1</v>
      </c>
      <c r="BH114">
        <v>0</v>
      </c>
      <c r="BI114">
        <v>0</v>
      </c>
      <c r="BJ114">
        <v>0</v>
      </c>
      <c r="BK114">
        <v>0</v>
      </c>
      <c r="BL114">
        <v>0</v>
      </c>
      <c r="BM114">
        <v>0</v>
      </c>
      <c r="BN114">
        <v>0</v>
      </c>
      <c r="BO114">
        <v>0</v>
      </c>
    </row>
    <row r="115" spans="1:67">
      <c r="A115">
        <v>113</v>
      </c>
      <c r="B115">
        <v>113</v>
      </c>
      <c r="C115">
        <v>13</v>
      </c>
      <c r="D115">
        <v>5</v>
      </c>
      <c r="E115">
        <v>8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9</v>
      </c>
      <c r="L115">
        <f>CONCATENATE("0x",DEC2HEX(1073741824,8),DEC2HEX(536870912,8))</f>
        <v>0</v>
      </c>
      <c r="M115">
        <v>1</v>
      </c>
      <c r="N115">
        <f>CONCATENATE("0x",DEC2HEX(0,8),DEC2HEX(536870912,8))</f>
        <v>0</v>
      </c>
      <c r="O115">
        <v>115</v>
      </c>
      <c r="P115" t="s">
        <v>91</v>
      </c>
      <c r="Q115">
        <v>0</v>
      </c>
      <c r="R115">
        <v>115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1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  <c r="BJ115">
        <v>0</v>
      </c>
      <c r="BK115">
        <v>0</v>
      </c>
      <c r="BL115">
        <v>0</v>
      </c>
      <c r="BM115">
        <v>0</v>
      </c>
      <c r="BN115">
        <v>0</v>
      </c>
      <c r="BO115">
        <v>0</v>
      </c>
    </row>
    <row r="116" spans="1:67">
      <c r="A116">
        <v>114</v>
      </c>
      <c r="B116">
        <v>115</v>
      </c>
      <c r="C116">
        <v>13</v>
      </c>
      <c r="D116">
        <v>5</v>
      </c>
      <c r="E116">
        <v>8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9</v>
      </c>
      <c r="L116">
        <f>CONCATENATE("0x",DEC2HEX(1048592,8),DEC2HEX(33554432,8))</f>
        <v>0</v>
      </c>
      <c r="M116">
        <v>0</v>
      </c>
      <c r="N116">
        <f>CONCATENATE("0x",DEC2HEX(0,8),DEC2HEX(33554432,8))</f>
        <v>0</v>
      </c>
      <c r="O116">
        <v>1.844674406941458E+19</v>
      </c>
      <c r="P116" t="s">
        <v>92</v>
      </c>
      <c r="Q116">
        <v>0</v>
      </c>
      <c r="R116">
        <v>9</v>
      </c>
      <c r="S116">
        <v>7</v>
      </c>
      <c r="T116">
        <v>1.844674406941458E+19</v>
      </c>
      <c r="U116">
        <v>4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1</v>
      </c>
      <c r="AN116">
        <v>0</v>
      </c>
      <c r="AO116">
        <v>1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1</v>
      </c>
      <c r="BG116">
        <v>0</v>
      </c>
      <c r="BH116">
        <v>0</v>
      </c>
      <c r="BI116">
        <v>0</v>
      </c>
      <c r="BJ116">
        <v>0</v>
      </c>
      <c r="BK116">
        <v>0</v>
      </c>
      <c r="BL116">
        <v>0</v>
      </c>
      <c r="BM116">
        <v>0</v>
      </c>
      <c r="BN116">
        <v>0</v>
      </c>
      <c r="BO116">
        <v>0</v>
      </c>
    </row>
    <row r="117" spans="1:67">
      <c r="A117">
        <v>115</v>
      </c>
      <c r="B117">
        <v>117</v>
      </c>
      <c r="C117">
        <v>13</v>
      </c>
      <c r="D117">
        <v>7</v>
      </c>
      <c r="E117">
        <v>8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9</v>
      </c>
      <c r="L117">
        <f>CONCATENATE("0x",DEC2HEX(1077936140,8),DEC2HEX(0,8))</f>
        <v>0</v>
      </c>
      <c r="M117">
        <v>1</v>
      </c>
      <c r="N117">
        <f>CONCATENATE("0x",DEC2HEX(4,8),DEC2HEX(0,8))</f>
        <v>0</v>
      </c>
      <c r="O117">
        <v>1</v>
      </c>
      <c r="P117" t="s">
        <v>93</v>
      </c>
      <c r="Q117">
        <v>7</v>
      </c>
      <c r="R117">
        <v>1</v>
      </c>
      <c r="S117">
        <v>8</v>
      </c>
      <c r="T117">
        <v>0</v>
      </c>
      <c r="U117">
        <v>0</v>
      </c>
      <c r="V117">
        <v>0</v>
      </c>
      <c r="W117">
        <v>1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1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1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  <c r="BJ117">
        <v>0</v>
      </c>
      <c r="BK117">
        <v>0</v>
      </c>
      <c r="BL117">
        <v>0</v>
      </c>
      <c r="BM117">
        <v>0</v>
      </c>
      <c r="BN117">
        <v>0</v>
      </c>
      <c r="BO117">
        <v>0</v>
      </c>
    </row>
    <row r="118" spans="1:67">
      <c r="A118">
        <v>116</v>
      </c>
      <c r="B118">
        <v>119</v>
      </c>
      <c r="C118">
        <v>8</v>
      </c>
      <c r="D118">
        <v>7</v>
      </c>
      <c r="E118">
        <v>8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9</v>
      </c>
      <c r="L118">
        <f>CONCATENATE("0x",DEC2HEX(3145728,8),DEC2HEX(16777216,8))</f>
        <v>0</v>
      </c>
      <c r="M118">
        <v>0</v>
      </c>
      <c r="N118">
        <f>CONCATENATE("0x",DEC2HEX(0,8),DEC2HEX(16777216,8))</f>
        <v>0</v>
      </c>
      <c r="O118">
        <v>1.844674406941458E+19</v>
      </c>
      <c r="P118" t="s">
        <v>80</v>
      </c>
      <c r="Q118">
        <v>8</v>
      </c>
      <c r="R118">
        <v>9</v>
      </c>
      <c r="S118">
        <v>0</v>
      </c>
      <c r="T118">
        <v>1.844674406941458E+19</v>
      </c>
      <c r="U118">
        <v>4</v>
      </c>
      <c r="V118">
        <v>1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1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1</v>
      </c>
      <c r="BH118">
        <v>0</v>
      </c>
      <c r="BI118">
        <v>0</v>
      </c>
      <c r="BJ118">
        <v>0</v>
      </c>
      <c r="BK118">
        <v>0</v>
      </c>
      <c r="BL118">
        <v>0</v>
      </c>
      <c r="BM118">
        <v>0</v>
      </c>
      <c r="BN118">
        <v>0</v>
      </c>
      <c r="BO118">
        <v>0</v>
      </c>
    </row>
    <row r="119" spans="1:67">
      <c r="A119">
        <v>117</v>
      </c>
      <c r="B119">
        <v>121</v>
      </c>
      <c r="C119">
        <v>8</v>
      </c>
      <c r="D119">
        <v>7</v>
      </c>
      <c r="E119">
        <v>8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9</v>
      </c>
      <c r="L119">
        <f>CONCATENATE("0x",DEC2HEX(1073741824,8),DEC2HEX(536870912,8))</f>
        <v>0</v>
      </c>
      <c r="M119">
        <v>1</v>
      </c>
      <c r="N119">
        <f>CONCATENATE("0x",DEC2HEX(0,8),DEC2HEX(536870912,8))</f>
        <v>0</v>
      </c>
      <c r="O119">
        <v>89</v>
      </c>
      <c r="P119" t="s">
        <v>81</v>
      </c>
      <c r="Q119">
        <v>0</v>
      </c>
      <c r="R119">
        <v>89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1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  <c r="BJ119">
        <v>0</v>
      </c>
      <c r="BK119">
        <v>0</v>
      </c>
      <c r="BL119">
        <v>0</v>
      </c>
      <c r="BM119">
        <v>0</v>
      </c>
      <c r="BN119">
        <v>0</v>
      </c>
      <c r="BO119">
        <v>0</v>
      </c>
    </row>
    <row r="120" spans="1:67">
      <c r="A120">
        <v>118</v>
      </c>
      <c r="B120">
        <v>89</v>
      </c>
      <c r="C120">
        <v>8</v>
      </c>
      <c r="D120">
        <v>7</v>
      </c>
      <c r="E120">
        <v>8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9</v>
      </c>
      <c r="L120">
        <f>CONCATENATE("0x",DEC2HEX(1048584,8),DEC2HEX(33554432,8))</f>
        <v>0</v>
      </c>
      <c r="M120">
        <v>0</v>
      </c>
      <c r="N120">
        <f>CONCATENATE("0x",DEC2HEX(0,8),DEC2HEX(33554432,8))</f>
        <v>0</v>
      </c>
      <c r="O120">
        <v>1.844674406941458E+19</v>
      </c>
      <c r="P120" t="s">
        <v>82</v>
      </c>
      <c r="Q120">
        <v>0</v>
      </c>
      <c r="R120">
        <v>9</v>
      </c>
      <c r="S120">
        <v>8</v>
      </c>
      <c r="T120">
        <v>1.844674406941458E+19</v>
      </c>
      <c r="U120">
        <v>4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1</v>
      </c>
      <c r="AN120">
        <v>1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1</v>
      </c>
      <c r="BG120">
        <v>0</v>
      </c>
      <c r="BH120">
        <v>0</v>
      </c>
      <c r="BI120">
        <v>0</v>
      </c>
      <c r="BJ120">
        <v>0</v>
      </c>
      <c r="BK120">
        <v>0</v>
      </c>
      <c r="BL120">
        <v>0</v>
      </c>
      <c r="BM120">
        <v>0</v>
      </c>
      <c r="BN120">
        <v>0</v>
      </c>
      <c r="BO120">
        <v>0</v>
      </c>
    </row>
    <row r="121" spans="1:67">
      <c r="A121">
        <v>119</v>
      </c>
      <c r="B121">
        <v>91</v>
      </c>
      <c r="C121">
        <v>8</v>
      </c>
      <c r="D121">
        <v>7</v>
      </c>
      <c r="E121">
        <v>8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9</v>
      </c>
      <c r="L121">
        <f>CONCATENATE("0x",DEC2HEX(1048592,8),DEC2HEX(33554432,8))</f>
        <v>0</v>
      </c>
      <c r="M121">
        <v>0</v>
      </c>
      <c r="N121">
        <f>CONCATENATE("0x",DEC2HEX(0,8),DEC2HEX(33554432,8))</f>
        <v>0</v>
      </c>
      <c r="O121">
        <v>1.844674406941458E+19</v>
      </c>
      <c r="P121" t="s">
        <v>83</v>
      </c>
      <c r="Q121">
        <v>0</v>
      </c>
      <c r="R121">
        <v>9</v>
      </c>
      <c r="S121">
        <v>10</v>
      </c>
      <c r="T121">
        <v>1.844674406941458E+19</v>
      </c>
      <c r="U121">
        <v>8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1</v>
      </c>
      <c r="AN121">
        <v>0</v>
      </c>
      <c r="AO121">
        <v>1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1</v>
      </c>
      <c r="BG121">
        <v>0</v>
      </c>
      <c r="BH121">
        <v>0</v>
      </c>
      <c r="BI121">
        <v>0</v>
      </c>
      <c r="BJ121">
        <v>0</v>
      </c>
      <c r="BK121">
        <v>0</v>
      </c>
      <c r="BL121">
        <v>0</v>
      </c>
      <c r="BM121">
        <v>0</v>
      </c>
      <c r="BN121">
        <v>0</v>
      </c>
      <c r="BO121">
        <v>0</v>
      </c>
    </row>
    <row r="122" spans="1:67">
      <c r="A122">
        <v>120</v>
      </c>
      <c r="B122">
        <v>93</v>
      </c>
      <c r="C122">
        <v>8</v>
      </c>
      <c r="D122">
        <v>10</v>
      </c>
      <c r="E122">
        <v>8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9</v>
      </c>
      <c r="L122">
        <f>CONCATENATE("0x",DEC2HEX(4198408,8),DEC2HEX(65536,8))</f>
        <v>0</v>
      </c>
      <c r="M122">
        <v>0</v>
      </c>
      <c r="N122">
        <f>CONCATENATE("0x",DEC2HEX(0,8),DEC2HEX(65536,8))</f>
        <v>0</v>
      </c>
      <c r="O122">
        <v>0</v>
      </c>
      <c r="P122" t="s">
        <v>84</v>
      </c>
      <c r="Q122">
        <v>10</v>
      </c>
      <c r="R122">
        <v>8</v>
      </c>
      <c r="S122">
        <v>1</v>
      </c>
      <c r="T122">
        <v>0</v>
      </c>
      <c r="U122">
        <v>0</v>
      </c>
      <c r="V122">
        <v>0</v>
      </c>
      <c r="W122">
        <v>1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1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1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0</v>
      </c>
      <c r="BI122">
        <v>0</v>
      </c>
      <c r="BJ122">
        <v>0</v>
      </c>
      <c r="BK122">
        <v>0</v>
      </c>
      <c r="BL122">
        <v>0</v>
      </c>
      <c r="BM122">
        <v>0</v>
      </c>
      <c r="BN122">
        <v>0</v>
      </c>
      <c r="BO122">
        <v>1</v>
      </c>
    </row>
    <row r="123" spans="1:67">
      <c r="A123">
        <v>121</v>
      </c>
      <c r="B123">
        <v>94</v>
      </c>
      <c r="C123">
        <v>1</v>
      </c>
      <c r="D123">
        <v>10</v>
      </c>
      <c r="E123">
        <v>8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9</v>
      </c>
      <c r="L123">
        <f>CONCATENATE("0x",DEC2HEX(1075838976,8),DEC2HEX(268435456,8))</f>
        <v>0</v>
      </c>
      <c r="M123">
        <v>1</v>
      </c>
      <c r="N123">
        <f>CONCATENATE("0x",DEC2HEX(0,8),DEC2HEX(268435456,8))</f>
        <v>0</v>
      </c>
      <c r="O123">
        <v>98</v>
      </c>
      <c r="P123" t="s">
        <v>85</v>
      </c>
      <c r="Q123">
        <v>1</v>
      </c>
      <c r="R123">
        <v>98</v>
      </c>
      <c r="S123">
        <v>0</v>
      </c>
      <c r="T123">
        <v>0</v>
      </c>
      <c r="U123">
        <v>0</v>
      </c>
      <c r="V123">
        <v>1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1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  <c r="BJ123">
        <v>0</v>
      </c>
      <c r="BK123">
        <v>0</v>
      </c>
      <c r="BL123">
        <v>0</v>
      </c>
      <c r="BM123">
        <v>0</v>
      </c>
      <c r="BN123">
        <v>0</v>
      </c>
      <c r="BO123">
        <v>0</v>
      </c>
    </row>
    <row r="124" spans="1:67">
      <c r="A124">
        <v>122</v>
      </c>
      <c r="B124">
        <v>98</v>
      </c>
      <c r="C124">
        <v>1</v>
      </c>
      <c r="D124">
        <v>10</v>
      </c>
      <c r="E124">
        <v>8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9</v>
      </c>
      <c r="L124">
        <f>CONCATENATE("0x",DEC2HEX(1048592,8),DEC2HEX(33554432,8))</f>
        <v>0</v>
      </c>
      <c r="M124">
        <v>0</v>
      </c>
      <c r="N124">
        <f>CONCATENATE("0x",DEC2HEX(0,8),DEC2HEX(33554432,8))</f>
        <v>0</v>
      </c>
      <c r="O124">
        <v>1.844674406941458E+19</v>
      </c>
      <c r="P124" t="s">
        <v>86</v>
      </c>
      <c r="Q124">
        <v>0</v>
      </c>
      <c r="R124">
        <v>9</v>
      </c>
      <c r="S124">
        <v>8</v>
      </c>
      <c r="T124">
        <v>1.844674406941458E+19</v>
      </c>
      <c r="U124">
        <v>7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1</v>
      </c>
      <c r="AN124">
        <v>0</v>
      </c>
      <c r="AO124">
        <v>1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1</v>
      </c>
      <c r="BG124">
        <v>0</v>
      </c>
      <c r="BH124">
        <v>0</v>
      </c>
      <c r="BI124">
        <v>0</v>
      </c>
      <c r="BJ124">
        <v>0</v>
      </c>
      <c r="BK124">
        <v>0</v>
      </c>
      <c r="BL124">
        <v>0</v>
      </c>
      <c r="BM124">
        <v>0</v>
      </c>
      <c r="BN124">
        <v>0</v>
      </c>
      <c r="BO124">
        <v>0</v>
      </c>
    </row>
    <row r="125" spans="1:67">
      <c r="A125">
        <v>123</v>
      </c>
      <c r="B125">
        <v>100</v>
      </c>
      <c r="C125">
        <v>1</v>
      </c>
      <c r="D125">
        <v>8</v>
      </c>
      <c r="E125">
        <v>8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9</v>
      </c>
      <c r="L125">
        <f>CONCATENATE("0x",DEC2HEX(1048608,8),DEC2HEX(33554432,8))</f>
        <v>0</v>
      </c>
      <c r="M125">
        <v>0</v>
      </c>
      <c r="N125">
        <f>CONCATENATE("0x",DEC2HEX(0,8),DEC2HEX(33554432,8))</f>
        <v>0</v>
      </c>
      <c r="O125">
        <v>1.844674406941458E+19</v>
      </c>
      <c r="P125" t="s">
        <v>87</v>
      </c>
      <c r="Q125">
        <v>0</v>
      </c>
      <c r="R125">
        <v>9</v>
      </c>
      <c r="S125">
        <v>13</v>
      </c>
      <c r="T125">
        <v>1.844674406941458E+19</v>
      </c>
      <c r="U125">
        <v>6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1</v>
      </c>
      <c r="AN125">
        <v>0</v>
      </c>
      <c r="AO125">
        <v>0</v>
      </c>
      <c r="AP125">
        <v>1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1</v>
      </c>
      <c r="BG125">
        <v>0</v>
      </c>
      <c r="BH125">
        <v>0</v>
      </c>
      <c r="BI125">
        <v>0</v>
      </c>
      <c r="BJ125">
        <v>0</v>
      </c>
      <c r="BK125">
        <v>0</v>
      </c>
      <c r="BL125">
        <v>0</v>
      </c>
      <c r="BM125">
        <v>0</v>
      </c>
      <c r="BN125">
        <v>0</v>
      </c>
      <c r="BO125">
        <v>0</v>
      </c>
    </row>
    <row r="126" spans="1:67">
      <c r="A126">
        <v>124</v>
      </c>
      <c r="B126">
        <v>102</v>
      </c>
      <c r="C126">
        <v>1</v>
      </c>
      <c r="D126">
        <v>8</v>
      </c>
      <c r="E126">
        <v>13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9</v>
      </c>
      <c r="L126">
        <f>CONCATENATE("0x",DEC2HEX(4210700,8),DEC2HEX(0,8))</f>
        <v>0</v>
      </c>
      <c r="M126">
        <v>0</v>
      </c>
      <c r="N126">
        <f>CONCATENATE("0x",DEC2HEX(4,8),DEC2HEX(0,8))</f>
        <v>0</v>
      </c>
      <c r="O126">
        <v>0</v>
      </c>
      <c r="P126" t="s">
        <v>88</v>
      </c>
      <c r="Q126">
        <v>8</v>
      </c>
      <c r="R126">
        <v>13</v>
      </c>
      <c r="S126">
        <v>21</v>
      </c>
      <c r="T126">
        <v>0</v>
      </c>
      <c r="U126">
        <v>0</v>
      </c>
      <c r="V126">
        <v>0</v>
      </c>
      <c r="W126">
        <v>1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1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1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1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0</v>
      </c>
      <c r="BI126">
        <v>0</v>
      </c>
      <c r="BJ126">
        <v>0</v>
      </c>
      <c r="BK126">
        <v>0</v>
      </c>
      <c r="BL126">
        <v>0</v>
      </c>
      <c r="BM126">
        <v>0</v>
      </c>
      <c r="BN126">
        <v>0</v>
      </c>
      <c r="BO126">
        <v>0</v>
      </c>
    </row>
    <row r="127" spans="1:67">
      <c r="A127">
        <v>125</v>
      </c>
      <c r="B127">
        <v>103</v>
      </c>
      <c r="C127">
        <v>21</v>
      </c>
      <c r="D127">
        <v>8</v>
      </c>
      <c r="E127">
        <v>13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9</v>
      </c>
      <c r="L127">
        <f>CONCATENATE("0x",DEC2HEX(3145728,8),DEC2HEX(16777216,8))</f>
        <v>0</v>
      </c>
      <c r="M127">
        <v>0</v>
      </c>
      <c r="N127">
        <f>CONCATENATE("0x",DEC2HEX(0,8),DEC2HEX(16777216,8))</f>
        <v>0</v>
      </c>
      <c r="O127">
        <v>1.844674406941458E+19</v>
      </c>
      <c r="P127" t="s">
        <v>78</v>
      </c>
      <c r="Q127">
        <v>21</v>
      </c>
      <c r="R127">
        <v>9</v>
      </c>
      <c r="S127">
        <v>0</v>
      </c>
      <c r="T127">
        <v>1.844674406941458E+19</v>
      </c>
      <c r="U127">
        <v>5</v>
      </c>
      <c r="V127">
        <v>1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1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1</v>
      </c>
      <c r="BH127">
        <v>0</v>
      </c>
      <c r="BI127">
        <v>0</v>
      </c>
      <c r="BJ127">
        <v>0</v>
      </c>
      <c r="BK127">
        <v>0</v>
      </c>
      <c r="BL127">
        <v>0</v>
      </c>
      <c r="BM127">
        <v>0</v>
      </c>
      <c r="BN127">
        <v>0</v>
      </c>
      <c r="BO127">
        <v>0</v>
      </c>
    </row>
    <row r="128" spans="1:67">
      <c r="A128">
        <v>126</v>
      </c>
      <c r="B128">
        <v>105</v>
      </c>
      <c r="C128">
        <v>21</v>
      </c>
      <c r="D128">
        <v>8</v>
      </c>
      <c r="E128">
        <v>13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9</v>
      </c>
      <c r="L128">
        <f>CONCATENATE("0x",DEC2HEX(1048584,8),DEC2HEX(33554432,8))</f>
        <v>0</v>
      </c>
      <c r="M128">
        <v>0</v>
      </c>
      <c r="N128">
        <f>CONCATENATE("0x",DEC2HEX(0,8),DEC2HEX(33554432,8))</f>
        <v>0</v>
      </c>
      <c r="O128">
        <v>1.844674406941458E+19</v>
      </c>
      <c r="P128" t="s">
        <v>89</v>
      </c>
      <c r="Q128">
        <v>0</v>
      </c>
      <c r="R128">
        <v>9</v>
      </c>
      <c r="S128">
        <v>13</v>
      </c>
      <c r="T128">
        <v>1.844674406941458E+19</v>
      </c>
      <c r="U128">
        <v>6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1</v>
      </c>
      <c r="AN128">
        <v>1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1</v>
      </c>
      <c r="BG128">
        <v>0</v>
      </c>
      <c r="BH128">
        <v>0</v>
      </c>
      <c r="BI128">
        <v>0</v>
      </c>
      <c r="BJ128">
        <v>0</v>
      </c>
      <c r="BK128">
        <v>0</v>
      </c>
      <c r="BL128">
        <v>0</v>
      </c>
      <c r="BM128">
        <v>0</v>
      </c>
      <c r="BN128">
        <v>0</v>
      </c>
      <c r="BO128">
        <v>0</v>
      </c>
    </row>
    <row r="129" spans="1:67">
      <c r="A129">
        <v>127</v>
      </c>
      <c r="B129">
        <v>107</v>
      </c>
      <c r="C129">
        <v>13</v>
      </c>
      <c r="D129">
        <v>8</v>
      </c>
      <c r="E129">
        <v>13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9</v>
      </c>
      <c r="L129">
        <f>CONCATENATE("0x",DEC2HEX(3145728,8),DEC2HEX(16777216,8))</f>
        <v>0</v>
      </c>
      <c r="M129">
        <v>0</v>
      </c>
      <c r="N129">
        <f>CONCATENATE("0x",DEC2HEX(0,8),DEC2HEX(16777216,8))</f>
        <v>0</v>
      </c>
      <c r="O129">
        <v>1.844674406941458E+19</v>
      </c>
      <c r="P129" t="s">
        <v>75</v>
      </c>
      <c r="Q129">
        <v>13</v>
      </c>
      <c r="R129">
        <v>9</v>
      </c>
      <c r="S129">
        <v>0</v>
      </c>
      <c r="T129">
        <v>1.844674406941458E+19</v>
      </c>
      <c r="U129">
        <v>7</v>
      </c>
      <c r="V129">
        <v>1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1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1</v>
      </c>
      <c r="BH129">
        <v>0</v>
      </c>
      <c r="BI129">
        <v>0</v>
      </c>
      <c r="BJ129">
        <v>0</v>
      </c>
      <c r="BK129">
        <v>0</v>
      </c>
      <c r="BL129">
        <v>0</v>
      </c>
      <c r="BM129">
        <v>0</v>
      </c>
      <c r="BN129">
        <v>0</v>
      </c>
      <c r="BO129">
        <v>0</v>
      </c>
    </row>
    <row r="130" spans="1:67">
      <c r="A130">
        <v>128</v>
      </c>
      <c r="B130">
        <v>109</v>
      </c>
      <c r="C130">
        <v>13</v>
      </c>
      <c r="D130">
        <v>8</v>
      </c>
      <c r="E130">
        <v>13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9</v>
      </c>
      <c r="L130">
        <f>CONCATENATE("0x",DEC2HEX(1048584,8),DEC2HEX(33554432,8))</f>
        <v>0</v>
      </c>
      <c r="M130">
        <v>0</v>
      </c>
      <c r="N130">
        <f>CONCATENATE("0x",DEC2HEX(0,8),DEC2HEX(33554432,8))</f>
        <v>0</v>
      </c>
      <c r="O130">
        <v>1.844674406941458E+19</v>
      </c>
      <c r="P130" t="s">
        <v>90</v>
      </c>
      <c r="Q130">
        <v>0</v>
      </c>
      <c r="R130">
        <v>9</v>
      </c>
      <c r="S130">
        <v>21</v>
      </c>
      <c r="T130">
        <v>1.844674406941458E+19</v>
      </c>
      <c r="U130">
        <v>5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1</v>
      </c>
      <c r="AN130">
        <v>1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1</v>
      </c>
      <c r="BG130">
        <v>0</v>
      </c>
      <c r="BH130">
        <v>0</v>
      </c>
      <c r="BI130">
        <v>0</v>
      </c>
      <c r="BJ130">
        <v>0</v>
      </c>
      <c r="BK130">
        <v>0</v>
      </c>
      <c r="BL130">
        <v>0</v>
      </c>
      <c r="BM130">
        <v>0</v>
      </c>
      <c r="BN130">
        <v>0</v>
      </c>
      <c r="BO130">
        <v>0</v>
      </c>
    </row>
    <row r="131" spans="1:67">
      <c r="A131">
        <v>129</v>
      </c>
      <c r="B131">
        <v>111</v>
      </c>
      <c r="C131">
        <v>21</v>
      </c>
      <c r="D131">
        <v>8</v>
      </c>
      <c r="E131">
        <v>13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9</v>
      </c>
      <c r="L131">
        <f>CONCATENATE("0x",DEC2HEX(3145728,8),DEC2HEX(16777216,8))</f>
        <v>0</v>
      </c>
      <c r="M131">
        <v>0</v>
      </c>
      <c r="N131">
        <f>CONCATENATE("0x",DEC2HEX(0,8),DEC2HEX(16777216,8))</f>
        <v>0</v>
      </c>
      <c r="O131">
        <v>1.844674406941458E+19</v>
      </c>
      <c r="P131" t="s">
        <v>77</v>
      </c>
      <c r="Q131">
        <v>21</v>
      </c>
      <c r="R131">
        <v>9</v>
      </c>
      <c r="S131">
        <v>0</v>
      </c>
      <c r="T131">
        <v>1.844674406941458E+19</v>
      </c>
      <c r="U131">
        <v>6</v>
      </c>
      <c r="V131">
        <v>1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1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1</v>
      </c>
      <c r="BH131">
        <v>0</v>
      </c>
      <c r="BI131">
        <v>0</v>
      </c>
      <c r="BJ131">
        <v>0</v>
      </c>
      <c r="BK131">
        <v>0</v>
      </c>
      <c r="BL131">
        <v>0</v>
      </c>
      <c r="BM131">
        <v>0</v>
      </c>
      <c r="BN131">
        <v>0</v>
      </c>
      <c r="BO131">
        <v>0</v>
      </c>
    </row>
    <row r="132" spans="1:67">
      <c r="A132">
        <v>130</v>
      </c>
      <c r="B132">
        <v>113</v>
      </c>
      <c r="C132">
        <v>21</v>
      </c>
      <c r="D132">
        <v>8</v>
      </c>
      <c r="E132">
        <v>13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9</v>
      </c>
      <c r="L132">
        <f>CONCATENATE("0x",DEC2HEX(1073741824,8),DEC2HEX(536870912,8))</f>
        <v>0</v>
      </c>
      <c r="M132">
        <v>1</v>
      </c>
      <c r="N132">
        <f>CONCATENATE("0x",DEC2HEX(0,8),DEC2HEX(536870912,8))</f>
        <v>0</v>
      </c>
      <c r="O132">
        <v>115</v>
      </c>
      <c r="P132" t="s">
        <v>91</v>
      </c>
      <c r="Q132">
        <v>0</v>
      </c>
      <c r="R132">
        <v>115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1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0</v>
      </c>
      <c r="BI132">
        <v>0</v>
      </c>
      <c r="BJ132">
        <v>0</v>
      </c>
      <c r="BK132">
        <v>0</v>
      </c>
      <c r="BL132">
        <v>0</v>
      </c>
      <c r="BM132">
        <v>0</v>
      </c>
      <c r="BN132">
        <v>0</v>
      </c>
      <c r="BO132">
        <v>0</v>
      </c>
    </row>
    <row r="133" spans="1:67">
      <c r="A133">
        <v>131</v>
      </c>
      <c r="B133">
        <v>115</v>
      </c>
      <c r="C133">
        <v>21</v>
      </c>
      <c r="D133">
        <v>8</v>
      </c>
      <c r="E133">
        <v>13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9</v>
      </c>
      <c r="L133">
        <f>CONCATENATE("0x",DEC2HEX(1048592,8),DEC2HEX(33554432,8))</f>
        <v>0</v>
      </c>
      <c r="M133">
        <v>0</v>
      </c>
      <c r="N133">
        <f>CONCATENATE("0x",DEC2HEX(0,8),DEC2HEX(33554432,8))</f>
        <v>0</v>
      </c>
      <c r="O133">
        <v>1.844674406941458E+19</v>
      </c>
      <c r="P133" t="s">
        <v>92</v>
      </c>
      <c r="Q133">
        <v>0</v>
      </c>
      <c r="R133">
        <v>9</v>
      </c>
      <c r="S133">
        <v>8</v>
      </c>
      <c r="T133">
        <v>1.844674406941458E+19</v>
      </c>
      <c r="U133">
        <v>4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1</v>
      </c>
      <c r="AN133">
        <v>0</v>
      </c>
      <c r="AO133">
        <v>1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1</v>
      </c>
      <c r="BG133">
        <v>0</v>
      </c>
      <c r="BH133">
        <v>0</v>
      </c>
      <c r="BI133">
        <v>0</v>
      </c>
      <c r="BJ133">
        <v>0</v>
      </c>
      <c r="BK133">
        <v>0</v>
      </c>
      <c r="BL133">
        <v>0</v>
      </c>
      <c r="BM133">
        <v>0</v>
      </c>
      <c r="BN133">
        <v>0</v>
      </c>
      <c r="BO133">
        <v>0</v>
      </c>
    </row>
    <row r="134" spans="1:67">
      <c r="A134">
        <v>132</v>
      </c>
      <c r="B134">
        <v>117</v>
      </c>
      <c r="C134">
        <v>21</v>
      </c>
      <c r="D134">
        <v>8</v>
      </c>
      <c r="E134">
        <v>13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9</v>
      </c>
      <c r="L134">
        <f>CONCATENATE("0x",DEC2HEX(1077936140,8),DEC2HEX(0,8))</f>
        <v>0</v>
      </c>
      <c r="M134">
        <v>1</v>
      </c>
      <c r="N134">
        <f>CONCATENATE("0x",DEC2HEX(4,8),DEC2HEX(0,8))</f>
        <v>0</v>
      </c>
      <c r="O134">
        <v>1</v>
      </c>
      <c r="P134" t="s">
        <v>93</v>
      </c>
      <c r="Q134">
        <v>8</v>
      </c>
      <c r="R134">
        <v>1</v>
      </c>
      <c r="S134">
        <v>9</v>
      </c>
      <c r="T134">
        <v>0</v>
      </c>
      <c r="U134">
        <v>0</v>
      </c>
      <c r="V134">
        <v>0</v>
      </c>
      <c r="W134">
        <v>1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1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1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  <c r="BJ134">
        <v>0</v>
      </c>
      <c r="BK134">
        <v>0</v>
      </c>
      <c r="BL134">
        <v>0</v>
      </c>
      <c r="BM134">
        <v>0</v>
      </c>
      <c r="BN134">
        <v>0</v>
      </c>
      <c r="BO134">
        <v>0</v>
      </c>
    </row>
    <row r="135" spans="1:67">
      <c r="A135">
        <v>133</v>
      </c>
      <c r="B135">
        <v>119</v>
      </c>
      <c r="C135">
        <v>9</v>
      </c>
      <c r="D135">
        <v>8</v>
      </c>
      <c r="E135">
        <v>13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9</v>
      </c>
      <c r="L135">
        <f>CONCATENATE("0x",DEC2HEX(3145728,8),DEC2HEX(16777216,8))</f>
        <v>0</v>
      </c>
      <c r="M135">
        <v>0</v>
      </c>
      <c r="N135">
        <f>CONCATENATE("0x",DEC2HEX(0,8),DEC2HEX(16777216,8))</f>
        <v>0</v>
      </c>
      <c r="O135">
        <v>1.844674406941458E+19</v>
      </c>
      <c r="P135" t="s">
        <v>80</v>
      </c>
      <c r="Q135">
        <v>9</v>
      </c>
      <c r="R135">
        <v>9</v>
      </c>
      <c r="S135">
        <v>0</v>
      </c>
      <c r="T135">
        <v>1.844674406941458E+19</v>
      </c>
      <c r="U135">
        <v>4</v>
      </c>
      <c r="V135">
        <v>1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1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1</v>
      </c>
      <c r="BH135">
        <v>0</v>
      </c>
      <c r="BI135">
        <v>0</v>
      </c>
      <c r="BJ135">
        <v>0</v>
      </c>
      <c r="BK135">
        <v>0</v>
      </c>
      <c r="BL135">
        <v>0</v>
      </c>
      <c r="BM135">
        <v>0</v>
      </c>
      <c r="BN135">
        <v>0</v>
      </c>
      <c r="BO135">
        <v>0</v>
      </c>
    </row>
    <row r="136" spans="1:67">
      <c r="A136">
        <v>134</v>
      </c>
      <c r="B136">
        <v>121</v>
      </c>
      <c r="C136">
        <v>9</v>
      </c>
      <c r="D136">
        <v>8</v>
      </c>
      <c r="E136">
        <v>13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9</v>
      </c>
      <c r="L136">
        <f>CONCATENATE("0x",DEC2HEX(1073741824,8),DEC2HEX(536870912,8))</f>
        <v>0</v>
      </c>
      <c r="M136">
        <v>1</v>
      </c>
      <c r="N136">
        <f>CONCATENATE("0x",DEC2HEX(0,8),DEC2HEX(536870912,8))</f>
        <v>0</v>
      </c>
      <c r="O136">
        <v>89</v>
      </c>
      <c r="P136" t="s">
        <v>81</v>
      </c>
      <c r="Q136">
        <v>0</v>
      </c>
      <c r="R136">
        <v>89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1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0</v>
      </c>
      <c r="BI136">
        <v>0</v>
      </c>
      <c r="BJ136">
        <v>0</v>
      </c>
      <c r="BK136">
        <v>0</v>
      </c>
      <c r="BL136">
        <v>0</v>
      </c>
      <c r="BM136">
        <v>0</v>
      </c>
      <c r="BN136">
        <v>0</v>
      </c>
      <c r="BO136">
        <v>0</v>
      </c>
    </row>
    <row r="137" spans="1:67">
      <c r="A137">
        <v>135</v>
      </c>
      <c r="B137">
        <v>89</v>
      </c>
      <c r="C137">
        <v>9</v>
      </c>
      <c r="D137">
        <v>8</v>
      </c>
      <c r="E137">
        <v>13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9</v>
      </c>
      <c r="L137">
        <f>CONCATENATE("0x",DEC2HEX(1048584,8),DEC2HEX(33554432,8))</f>
        <v>0</v>
      </c>
      <c r="M137">
        <v>0</v>
      </c>
      <c r="N137">
        <f>CONCATENATE("0x",DEC2HEX(0,8),DEC2HEX(33554432,8))</f>
        <v>0</v>
      </c>
      <c r="O137">
        <v>1.844674406941458E+19</v>
      </c>
      <c r="P137" t="s">
        <v>82</v>
      </c>
      <c r="Q137">
        <v>0</v>
      </c>
      <c r="R137">
        <v>9</v>
      </c>
      <c r="S137">
        <v>9</v>
      </c>
      <c r="T137">
        <v>1.844674406941458E+19</v>
      </c>
      <c r="U137">
        <v>4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1</v>
      </c>
      <c r="AN137">
        <v>1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1</v>
      </c>
      <c r="BG137">
        <v>0</v>
      </c>
      <c r="BH137">
        <v>0</v>
      </c>
      <c r="BI137">
        <v>0</v>
      </c>
      <c r="BJ137">
        <v>0</v>
      </c>
      <c r="BK137">
        <v>0</v>
      </c>
      <c r="BL137">
        <v>0</v>
      </c>
      <c r="BM137">
        <v>0</v>
      </c>
      <c r="BN137">
        <v>0</v>
      </c>
      <c r="BO137">
        <v>0</v>
      </c>
    </row>
    <row r="138" spans="1:67">
      <c r="A138">
        <v>136</v>
      </c>
      <c r="B138">
        <v>91</v>
      </c>
      <c r="C138">
        <v>9</v>
      </c>
      <c r="D138">
        <v>8</v>
      </c>
      <c r="E138">
        <v>13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9</v>
      </c>
      <c r="L138">
        <f>CONCATENATE("0x",DEC2HEX(1048592,8),DEC2HEX(33554432,8))</f>
        <v>0</v>
      </c>
      <c r="M138">
        <v>0</v>
      </c>
      <c r="N138">
        <f>CONCATENATE("0x",DEC2HEX(0,8),DEC2HEX(33554432,8))</f>
        <v>0</v>
      </c>
      <c r="O138">
        <v>1.844674406941458E+19</v>
      </c>
      <c r="P138" t="s">
        <v>83</v>
      </c>
      <c r="Q138">
        <v>0</v>
      </c>
      <c r="R138">
        <v>9</v>
      </c>
      <c r="S138">
        <v>10</v>
      </c>
      <c r="T138">
        <v>1.844674406941458E+19</v>
      </c>
      <c r="U138">
        <v>8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1</v>
      </c>
      <c r="AN138">
        <v>0</v>
      </c>
      <c r="AO138">
        <v>1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1</v>
      </c>
      <c r="BG138">
        <v>0</v>
      </c>
      <c r="BH138">
        <v>0</v>
      </c>
      <c r="BI138">
        <v>0</v>
      </c>
      <c r="BJ138">
        <v>0</v>
      </c>
      <c r="BK138">
        <v>0</v>
      </c>
      <c r="BL138">
        <v>0</v>
      </c>
      <c r="BM138">
        <v>0</v>
      </c>
      <c r="BN138">
        <v>0</v>
      </c>
      <c r="BO138">
        <v>0</v>
      </c>
    </row>
    <row r="139" spans="1:67">
      <c r="A139">
        <v>137</v>
      </c>
      <c r="B139">
        <v>93</v>
      </c>
      <c r="C139">
        <v>9</v>
      </c>
      <c r="D139">
        <v>10</v>
      </c>
      <c r="E139">
        <v>13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9</v>
      </c>
      <c r="L139">
        <f>CONCATENATE("0x",DEC2HEX(4198408,8),DEC2HEX(65536,8))</f>
        <v>0</v>
      </c>
      <c r="M139">
        <v>0</v>
      </c>
      <c r="N139">
        <f>CONCATENATE("0x",DEC2HEX(0,8),DEC2HEX(65536,8))</f>
        <v>0</v>
      </c>
      <c r="O139">
        <v>0</v>
      </c>
      <c r="P139" t="s">
        <v>84</v>
      </c>
      <c r="Q139">
        <v>10</v>
      </c>
      <c r="R139">
        <v>9</v>
      </c>
      <c r="S139">
        <v>1</v>
      </c>
      <c r="T139">
        <v>0</v>
      </c>
      <c r="U139">
        <v>0</v>
      </c>
      <c r="V139">
        <v>0</v>
      </c>
      <c r="W139">
        <v>1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1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1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0</v>
      </c>
      <c r="BI139">
        <v>0</v>
      </c>
      <c r="BJ139">
        <v>0</v>
      </c>
      <c r="BK139">
        <v>0</v>
      </c>
      <c r="BL139">
        <v>0</v>
      </c>
      <c r="BM139">
        <v>0</v>
      </c>
      <c r="BN139">
        <v>0</v>
      </c>
      <c r="BO139">
        <v>1</v>
      </c>
    </row>
    <row r="140" spans="1:67">
      <c r="A140">
        <v>138</v>
      </c>
      <c r="B140">
        <v>94</v>
      </c>
      <c r="C140">
        <v>1</v>
      </c>
      <c r="D140">
        <v>10</v>
      </c>
      <c r="E140">
        <v>13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9</v>
      </c>
      <c r="L140">
        <f>CONCATENATE("0x",DEC2HEX(1075838976,8),DEC2HEX(268435456,8))</f>
        <v>0</v>
      </c>
      <c r="M140">
        <v>1</v>
      </c>
      <c r="N140">
        <f>CONCATENATE("0x",DEC2HEX(0,8),DEC2HEX(268435456,8))</f>
        <v>0</v>
      </c>
      <c r="O140">
        <v>98</v>
      </c>
      <c r="P140" t="s">
        <v>85</v>
      </c>
      <c r="Q140">
        <v>1</v>
      </c>
      <c r="R140">
        <v>98</v>
      </c>
      <c r="S140">
        <v>0</v>
      </c>
      <c r="T140">
        <v>0</v>
      </c>
      <c r="U140">
        <v>0</v>
      </c>
      <c r="V140">
        <v>1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1</v>
      </c>
      <c r="BD140">
        <v>0</v>
      </c>
      <c r="BE140">
        <v>0</v>
      </c>
      <c r="BF140">
        <v>0</v>
      </c>
      <c r="BG140">
        <v>0</v>
      </c>
      <c r="BH140">
        <v>0</v>
      </c>
      <c r="BI140">
        <v>0</v>
      </c>
      <c r="BJ140">
        <v>0</v>
      </c>
      <c r="BK140">
        <v>0</v>
      </c>
      <c r="BL140">
        <v>0</v>
      </c>
      <c r="BM140">
        <v>0</v>
      </c>
      <c r="BN140">
        <v>0</v>
      </c>
      <c r="BO140">
        <v>0</v>
      </c>
    </row>
    <row r="141" spans="1:67">
      <c r="A141">
        <v>139</v>
      </c>
      <c r="B141">
        <v>98</v>
      </c>
      <c r="C141">
        <v>1</v>
      </c>
      <c r="D141">
        <v>10</v>
      </c>
      <c r="E141">
        <v>13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9</v>
      </c>
      <c r="L141">
        <f>CONCATENATE("0x",DEC2HEX(1048592,8),DEC2HEX(33554432,8))</f>
        <v>0</v>
      </c>
      <c r="M141">
        <v>0</v>
      </c>
      <c r="N141">
        <f>CONCATENATE("0x",DEC2HEX(0,8),DEC2HEX(33554432,8))</f>
        <v>0</v>
      </c>
      <c r="O141">
        <v>1.844674406941458E+19</v>
      </c>
      <c r="P141" t="s">
        <v>86</v>
      </c>
      <c r="Q141">
        <v>0</v>
      </c>
      <c r="R141">
        <v>9</v>
      </c>
      <c r="S141">
        <v>13</v>
      </c>
      <c r="T141">
        <v>1.844674406941458E+19</v>
      </c>
      <c r="U141">
        <v>7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1</v>
      </c>
      <c r="AN141">
        <v>0</v>
      </c>
      <c r="AO141">
        <v>1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1</v>
      </c>
      <c r="BG141">
        <v>0</v>
      </c>
      <c r="BH141">
        <v>0</v>
      </c>
      <c r="BI141">
        <v>0</v>
      </c>
      <c r="BJ141">
        <v>0</v>
      </c>
      <c r="BK141">
        <v>0</v>
      </c>
      <c r="BL141">
        <v>0</v>
      </c>
      <c r="BM141">
        <v>0</v>
      </c>
      <c r="BN141">
        <v>0</v>
      </c>
      <c r="BO141">
        <v>0</v>
      </c>
    </row>
    <row r="142" spans="1:67">
      <c r="A142">
        <v>140</v>
      </c>
      <c r="B142">
        <v>100</v>
      </c>
      <c r="C142">
        <v>1</v>
      </c>
      <c r="D142">
        <v>13</v>
      </c>
      <c r="E142">
        <v>13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9</v>
      </c>
      <c r="L142">
        <f>CONCATENATE("0x",DEC2HEX(1048608,8),DEC2HEX(33554432,8))</f>
        <v>0</v>
      </c>
      <c r="M142">
        <v>0</v>
      </c>
      <c r="N142">
        <f>CONCATENATE("0x",DEC2HEX(0,8),DEC2HEX(33554432,8))</f>
        <v>0</v>
      </c>
      <c r="O142">
        <v>1.844674406941458E+19</v>
      </c>
      <c r="P142" t="s">
        <v>87</v>
      </c>
      <c r="Q142">
        <v>0</v>
      </c>
      <c r="R142">
        <v>9</v>
      </c>
      <c r="S142">
        <v>21</v>
      </c>
      <c r="T142">
        <v>1.844674406941458E+19</v>
      </c>
      <c r="U142">
        <v>6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1</v>
      </c>
      <c r="AN142">
        <v>0</v>
      </c>
      <c r="AO142">
        <v>0</v>
      </c>
      <c r="AP142">
        <v>1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1</v>
      </c>
      <c r="BG142">
        <v>0</v>
      </c>
      <c r="BH142">
        <v>0</v>
      </c>
      <c r="BI142">
        <v>0</v>
      </c>
      <c r="BJ142">
        <v>0</v>
      </c>
      <c r="BK142">
        <v>0</v>
      </c>
      <c r="BL142">
        <v>0</v>
      </c>
      <c r="BM142">
        <v>0</v>
      </c>
      <c r="BN142">
        <v>0</v>
      </c>
      <c r="BO142">
        <v>0</v>
      </c>
    </row>
    <row r="143" spans="1:67">
      <c r="A143">
        <v>141</v>
      </c>
      <c r="B143">
        <v>102</v>
      </c>
      <c r="C143">
        <v>1</v>
      </c>
      <c r="D143">
        <v>13</v>
      </c>
      <c r="E143">
        <v>21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9</v>
      </c>
      <c r="L143">
        <f>CONCATENATE("0x",DEC2HEX(4210700,8),DEC2HEX(0,8))</f>
        <v>0</v>
      </c>
      <c r="M143">
        <v>0</v>
      </c>
      <c r="N143">
        <f>CONCATENATE("0x",DEC2HEX(4,8),DEC2HEX(0,8))</f>
        <v>0</v>
      </c>
      <c r="O143">
        <v>0</v>
      </c>
      <c r="P143" t="s">
        <v>88</v>
      </c>
      <c r="Q143">
        <v>13</v>
      </c>
      <c r="R143">
        <v>21</v>
      </c>
      <c r="S143">
        <v>34</v>
      </c>
      <c r="T143">
        <v>0</v>
      </c>
      <c r="U143">
        <v>0</v>
      </c>
      <c r="V143">
        <v>0</v>
      </c>
      <c r="W143">
        <v>1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1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1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1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0</v>
      </c>
      <c r="BI143">
        <v>0</v>
      </c>
      <c r="BJ143">
        <v>0</v>
      </c>
      <c r="BK143">
        <v>0</v>
      </c>
      <c r="BL143">
        <v>0</v>
      </c>
      <c r="BM143">
        <v>0</v>
      </c>
      <c r="BN143">
        <v>0</v>
      </c>
      <c r="BO143">
        <v>0</v>
      </c>
    </row>
    <row r="144" spans="1:67">
      <c r="A144">
        <v>142</v>
      </c>
      <c r="B144">
        <v>103</v>
      </c>
      <c r="C144">
        <v>34</v>
      </c>
      <c r="D144">
        <v>13</v>
      </c>
      <c r="E144">
        <v>21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9</v>
      </c>
      <c r="L144">
        <f>CONCATENATE("0x",DEC2HEX(3145728,8),DEC2HEX(16777216,8))</f>
        <v>0</v>
      </c>
      <c r="M144">
        <v>0</v>
      </c>
      <c r="N144">
        <f>CONCATENATE("0x",DEC2HEX(0,8),DEC2HEX(16777216,8))</f>
        <v>0</v>
      </c>
      <c r="O144">
        <v>1.844674406941458E+19</v>
      </c>
      <c r="P144" t="s">
        <v>78</v>
      </c>
      <c r="Q144">
        <v>34</v>
      </c>
      <c r="R144">
        <v>9</v>
      </c>
      <c r="S144">
        <v>0</v>
      </c>
      <c r="T144">
        <v>1.844674406941458E+19</v>
      </c>
      <c r="U144">
        <v>5</v>
      </c>
      <c r="V144">
        <v>1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1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1</v>
      </c>
      <c r="BH144">
        <v>0</v>
      </c>
      <c r="BI144">
        <v>0</v>
      </c>
      <c r="BJ144">
        <v>0</v>
      </c>
      <c r="BK144">
        <v>0</v>
      </c>
      <c r="BL144">
        <v>0</v>
      </c>
      <c r="BM144">
        <v>0</v>
      </c>
      <c r="BN144">
        <v>0</v>
      </c>
      <c r="BO144">
        <v>0</v>
      </c>
    </row>
    <row r="145" spans="1:67">
      <c r="A145">
        <v>143</v>
      </c>
      <c r="B145">
        <v>105</v>
      </c>
      <c r="C145">
        <v>34</v>
      </c>
      <c r="D145">
        <v>13</v>
      </c>
      <c r="E145">
        <v>21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9</v>
      </c>
      <c r="L145">
        <f>CONCATENATE("0x",DEC2HEX(1048584,8),DEC2HEX(33554432,8))</f>
        <v>0</v>
      </c>
      <c r="M145">
        <v>0</v>
      </c>
      <c r="N145">
        <f>CONCATENATE("0x",DEC2HEX(0,8),DEC2HEX(33554432,8))</f>
        <v>0</v>
      </c>
      <c r="O145">
        <v>1.844674406941458E+19</v>
      </c>
      <c r="P145" t="s">
        <v>89</v>
      </c>
      <c r="Q145">
        <v>0</v>
      </c>
      <c r="R145">
        <v>9</v>
      </c>
      <c r="S145">
        <v>21</v>
      </c>
      <c r="T145">
        <v>1.844674406941458E+19</v>
      </c>
      <c r="U145">
        <v>6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1</v>
      </c>
      <c r="AN145">
        <v>1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1</v>
      </c>
      <c r="BG145">
        <v>0</v>
      </c>
      <c r="BH145">
        <v>0</v>
      </c>
      <c r="BI145">
        <v>0</v>
      </c>
      <c r="BJ145">
        <v>0</v>
      </c>
      <c r="BK145">
        <v>0</v>
      </c>
      <c r="BL145">
        <v>0</v>
      </c>
      <c r="BM145">
        <v>0</v>
      </c>
      <c r="BN145">
        <v>0</v>
      </c>
      <c r="BO145">
        <v>0</v>
      </c>
    </row>
    <row r="146" spans="1:67">
      <c r="A146">
        <v>144</v>
      </c>
      <c r="B146">
        <v>107</v>
      </c>
      <c r="C146">
        <v>21</v>
      </c>
      <c r="D146">
        <v>13</v>
      </c>
      <c r="E146">
        <v>21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9</v>
      </c>
      <c r="L146">
        <f>CONCATENATE("0x",DEC2HEX(3145728,8),DEC2HEX(16777216,8))</f>
        <v>0</v>
      </c>
      <c r="M146">
        <v>0</v>
      </c>
      <c r="N146">
        <f>CONCATENATE("0x",DEC2HEX(0,8),DEC2HEX(16777216,8))</f>
        <v>0</v>
      </c>
      <c r="O146">
        <v>1.844674406941458E+19</v>
      </c>
      <c r="P146" t="s">
        <v>75</v>
      </c>
      <c r="Q146">
        <v>21</v>
      </c>
      <c r="R146">
        <v>9</v>
      </c>
      <c r="S146">
        <v>0</v>
      </c>
      <c r="T146">
        <v>1.844674406941458E+19</v>
      </c>
      <c r="U146">
        <v>7</v>
      </c>
      <c r="V146">
        <v>1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1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1</v>
      </c>
      <c r="BH146">
        <v>0</v>
      </c>
      <c r="BI146">
        <v>0</v>
      </c>
      <c r="BJ146">
        <v>0</v>
      </c>
      <c r="BK146">
        <v>0</v>
      </c>
      <c r="BL146">
        <v>0</v>
      </c>
      <c r="BM146">
        <v>0</v>
      </c>
      <c r="BN146">
        <v>0</v>
      </c>
      <c r="BO146">
        <v>0</v>
      </c>
    </row>
    <row r="147" spans="1:67">
      <c r="A147">
        <v>145</v>
      </c>
      <c r="B147">
        <v>109</v>
      </c>
      <c r="C147">
        <v>21</v>
      </c>
      <c r="D147">
        <v>13</v>
      </c>
      <c r="E147">
        <v>21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9</v>
      </c>
      <c r="L147">
        <f>CONCATENATE("0x",DEC2HEX(1048584,8),DEC2HEX(33554432,8))</f>
        <v>0</v>
      </c>
      <c r="M147">
        <v>0</v>
      </c>
      <c r="N147">
        <f>CONCATENATE("0x",DEC2HEX(0,8),DEC2HEX(33554432,8))</f>
        <v>0</v>
      </c>
      <c r="O147">
        <v>1.844674406941458E+19</v>
      </c>
      <c r="P147" t="s">
        <v>90</v>
      </c>
      <c r="Q147">
        <v>0</v>
      </c>
      <c r="R147">
        <v>9</v>
      </c>
      <c r="S147">
        <v>34</v>
      </c>
      <c r="T147">
        <v>1.844674406941458E+19</v>
      </c>
      <c r="U147">
        <v>5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1</v>
      </c>
      <c r="AN147">
        <v>1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1</v>
      </c>
      <c r="BG147">
        <v>0</v>
      </c>
      <c r="BH147">
        <v>0</v>
      </c>
      <c r="BI147">
        <v>0</v>
      </c>
      <c r="BJ147">
        <v>0</v>
      </c>
      <c r="BK147">
        <v>0</v>
      </c>
      <c r="BL147">
        <v>0</v>
      </c>
      <c r="BM147">
        <v>0</v>
      </c>
      <c r="BN147">
        <v>0</v>
      </c>
      <c r="BO147">
        <v>0</v>
      </c>
    </row>
    <row r="148" spans="1:67">
      <c r="A148">
        <v>146</v>
      </c>
      <c r="B148">
        <v>111</v>
      </c>
      <c r="C148">
        <v>34</v>
      </c>
      <c r="D148">
        <v>13</v>
      </c>
      <c r="E148">
        <v>21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9</v>
      </c>
      <c r="L148">
        <f>CONCATENATE("0x",DEC2HEX(3145728,8),DEC2HEX(16777216,8))</f>
        <v>0</v>
      </c>
      <c r="M148">
        <v>0</v>
      </c>
      <c r="N148">
        <f>CONCATENATE("0x",DEC2HEX(0,8),DEC2HEX(16777216,8))</f>
        <v>0</v>
      </c>
      <c r="O148">
        <v>1.844674406941458E+19</v>
      </c>
      <c r="P148" t="s">
        <v>77</v>
      </c>
      <c r="Q148">
        <v>34</v>
      </c>
      <c r="R148">
        <v>9</v>
      </c>
      <c r="S148">
        <v>0</v>
      </c>
      <c r="T148">
        <v>1.844674406941458E+19</v>
      </c>
      <c r="U148">
        <v>6</v>
      </c>
      <c r="V148">
        <v>1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1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1</v>
      </c>
      <c r="BH148">
        <v>0</v>
      </c>
      <c r="BI148">
        <v>0</v>
      </c>
      <c r="BJ148">
        <v>0</v>
      </c>
      <c r="BK148">
        <v>0</v>
      </c>
      <c r="BL148">
        <v>0</v>
      </c>
      <c r="BM148">
        <v>0</v>
      </c>
      <c r="BN148">
        <v>0</v>
      </c>
      <c r="BO148">
        <v>0</v>
      </c>
    </row>
    <row r="149" spans="1:67">
      <c r="A149">
        <v>147</v>
      </c>
      <c r="B149">
        <v>113</v>
      </c>
      <c r="C149">
        <v>34</v>
      </c>
      <c r="D149">
        <v>13</v>
      </c>
      <c r="E149">
        <v>21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9</v>
      </c>
      <c r="L149">
        <f>CONCATENATE("0x",DEC2HEX(1073741824,8),DEC2HEX(536870912,8))</f>
        <v>0</v>
      </c>
      <c r="M149">
        <v>1</v>
      </c>
      <c r="N149">
        <f>CONCATENATE("0x",DEC2HEX(0,8),DEC2HEX(536870912,8))</f>
        <v>0</v>
      </c>
      <c r="O149">
        <v>115</v>
      </c>
      <c r="P149" t="s">
        <v>91</v>
      </c>
      <c r="Q149">
        <v>0</v>
      </c>
      <c r="R149">
        <v>115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1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0</v>
      </c>
      <c r="BI149">
        <v>0</v>
      </c>
      <c r="BJ149">
        <v>0</v>
      </c>
      <c r="BK149">
        <v>0</v>
      </c>
      <c r="BL149">
        <v>0</v>
      </c>
      <c r="BM149">
        <v>0</v>
      </c>
      <c r="BN149">
        <v>0</v>
      </c>
      <c r="BO149">
        <v>0</v>
      </c>
    </row>
    <row r="150" spans="1:67">
      <c r="A150">
        <v>148</v>
      </c>
      <c r="B150">
        <v>115</v>
      </c>
      <c r="C150">
        <v>34</v>
      </c>
      <c r="D150">
        <v>13</v>
      </c>
      <c r="E150">
        <v>21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9</v>
      </c>
      <c r="L150">
        <f>CONCATENATE("0x",DEC2HEX(1048592,8),DEC2HEX(33554432,8))</f>
        <v>0</v>
      </c>
      <c r="M150">
        <v>0</v>
      </c>
      <c r="N150">
        <f>CONCATENATE("0x",DEC2HEX(0,8),DEC2HEX(33554432,8))</f>
        <v>0</v>
      </c>
      <c r="O150">
        <v>1.844674406941458E+19</v>
      </c>
      <c r="P150" t="s">
        <v>92</v>
      </c>
      <c r="Q150">
        <v>0</v>
      </c>
      <c r="R150">
        <v>9</v>
      </c>
      <c r="S150">
        <v>9</v>
      </c>
      <c r="T150">
        <v>1.844674406941458E+19</v>
      </c>
      <c r="U150">
        <v>4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1</v>
      </c>
      <c r="AN150">
        <v>0</v>
      </c>
      <c r="AO150">
        <v>1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1</v>
      </c>
      <c r="BG150">
        <v>0</v>
      </c>
      <c r="BH150">
        <v>0</v>
      </c>
      <c r="BI150">
        <v>0</v>
      </c>
      <c r="BJ150">
        <v>0</v>
      </c>
      <c r="BK150">
        <v>0</v>
      </c>
      <c r="BL150">
        <v>0</v>
      </c>
      <c r="BM150">
        <v>0</v>
      </c>
      <c r="BN150">
        <v>0</v>
      </c>
      <c r="BO150">
        <v>0</v>
      </c>
    </row>
    <row r="151" spans="1:67">
      <c r="A151">
        <v>149</v>
      </c>
      <c r="B151">
        <v>117</v>
      </c>
      <c r="C151">
        <v>34</v>
      </c>
      <c r="D151">
        <v>9</v>
      </c>
      <c r="E151">
        <v>21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9</v>
      </c>
      <c r="L151">
        <f>CONCATENATE("0x",DEC2HEX(1077936140,8),DEC2HEX(0,8))</f>
        <v>0</v>
      </c>
      <c r="M151">
        <v>1</v>
      </c>
      <c r="N151">
        <f>CONCATENATE("0x",DEC2HEX(4,8),DEC2HEX(0,8))</f>
        <v>0</v>
      </c>
      <c r="O151">
        <v>1</v>
      </c>
      <c r="P151" t="s">
        <v>93</v>
      </c>
      <c r="Q151">
        <v>9</v>
      </c>
      <c r="R151">
        <v>1</v>
      </c>
      <c r="S151">
        <v>10</v>
      </c>
      <c r="T151">
        <v>0</v>
      </c>
      <c r="U151">
        <v>0</v>
      </c>
      <c r="V151">
        <v>0</v>
      </c>
      <c r="W151">
        <v>1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1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1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0</v>
      </c>
      <c r="BI151">
        <v>0</v>
      </c>
      <c r="BJ151">
        <v>0</v>
      </c>
      <c r="BK151">
        <v>0</v>
      </c>
      <c r="BL151">
        <v>0</v>
      </c>
      <c r="BM151">
        <v>0</v>
      </c>
      <c r="BN151">
        <v>0</v>
      </c>
      <c r="BO151">
        <v>0</v>
      </c>
    </row>
    <row r="152" spans="1:67">
      <c r="A152">
        <v>150</v>
      </c>
      <c r="B152">
        <v>119</v>
      </c>
      <c r="C152">
        <v>10</v>
      </c>
      <c r="D152">
        <v>9</v>
      </c>
      <c r="E152">
        <v>21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9</v>
      </c>
      <c r="L152">
        <f>CONCATENATE("0x",DEC2HEX(3145728,8),DEC2HEX(16777216,8))</f>
        <v>0</v>
      </c>
      <c r="M152">
        <v>0</v>
      </c>
      <c r="N152">
        <f>CONCATENATE("0x",DEC2HEX(0,8),DEC2HEX(16777216,8))</f>
        <v>0</v>
      </c>
      <c r="O152">
        <v>1.844674406941458E+19</v>
      </c>
      <c r="P152" t="s">
        <v>80</v>
      </c>
      <c r="Q152">
        <v>10</v>
      </c>
      <c r="R152">
        <v>9</v>
      </c>
      <c r="S152">
        <v>0</v>
      </c>
      <c r="T152">
        <v>1.844674406941458E+19</v>
      </c>
      <c r="U152">
        <v>4</v>
      </c>
      <c r="V152">
        <v>1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1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1</v>
      </c>
      <c r="BH152">
        <v>0</v>
      </c>
      <c r="BI152">
        <v>0</v>
      </c>
      <c r="BJ152">
        <v>0</v>
      </c>
      <c r="BK152">
        <v>0</v>
      </c>
      <c r="BL152">
        <v>0</v>
      </c>
      <c r="BM152">
        <v>0</v>
      </c>
      <c r="BN152">
        <v>0</v>
      </c>
      <c r="BO152">
        <v>0</v>
      </c>
    </row>
    <row r="153" spans="1:67">
      <c r="A153">
        <v>151</v>
      </c>
      <c r="B153">
        <v>121</v>
      </c>
      <c r="C153">
        <v>10</v>
      </c>
      <c r="D153">
        <v>9</v>
      </c>
      <c r="E153">
        <v>21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9</v>
      </c>
      <c r="L153">
        <f>CONCATENATE("0x",DEC2HEX(1073741824,8),DEC2HEX(536870912,8))</f>
        <v>0</v>
      </c>
      <c r="M153">
        <v>1</v>
      </c>
      <c r="N153">
        <f>CONCATENATE("0x",DEC2HEX(0,8),DEC2HEX(536870912,8))</f>
        <v>0</v>
      </c>
      <c r="O153">
        <v>89</v>
      </c>
      <c r="P153" t="s">
        <v>81</v>
      </c>
      <c r="Q153">
        <v>0</v>
      </c>
      <c r="R153">
        <v>89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1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0</v>
      </c>
      <c r="BI153">
        <v>0</v>
      </c>
      <c r="BJ153">
        <v>0</v>
      </c>
      <c r="BK153">
        <v>0</v>
      </c>
      <c r="BL153">
        <v>0</v>
      </c>
      <c r="BM153">
        <v>0</v>
      </c>
      <c r="BN153">
        <v>0</v>
      </c>
      <c r="BO153">
        <v>0</v>
      </c>
    </row>
    <row r="154" spans="1:67">
      <c r="A154">
        <v>152</v>
      </c>
      <c r="B154">
        <v>89</v>
      </c>
      <c r="C154">
        <v>10</v>
      </c>
      <c r="D154">
        <v>9</v>
      </c>
      <c r="E154">
        <v>21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9</v>
      </c>
      <c r="L154">
        <f>CONCATENATE("0x",DEC2HEX(1048584,8),DEC2HEX(33554432,8))</f>
        <v>0</v>
      </c>
      <c r="M154">
        <v>0</v>
      </c>
      <c r="N154">
        <f>CONCATENATE("0x",DEC2HEX(0,8),DEC2HEX(33554432,8))</f>
        <v>0</v>
      </c>
      <c r="O154">
        <v>1.844674406941458E+19</v>
      </c>
      <c r="P154" t="s">
        <v>82</v>
      </c>
      <c r="Q154">
        <v>0</v>
      </c>
      <c r="R154">
        <v>9</v>
      </c>
      <c r="S154">
        <v>10</v>
      </c>
      <c r="T154">
        <v>1.844674406941458E+19</v>
      </c>
      <c r="U154">
        <v>4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1</v>
      </c>
      <c r="AN154">
        <v>1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1</v>
      </c>
      <c r="BG154">
        <v>0</v>
      </c>
      <c r="BH154">
        <v>0</v>
      </c>
      <c r="BI154">
        <v>0</v>
      </c>
      <c r="BJ154">
        <v>0</v>
      </c>
      <c r="BK154">
        <v>0</v>
      </c>
      <c r="BL154">
        <v>0</v>
      </c>
      <c r="BM154">
        <v>0</v>
      </c>
      <c r="BN154">
        <v>0</v>
      </c>
      <c r="BO154">
        <v>0</v>
      </c>
    </row>
    <row r="155" spans="1:67">
      <c r="A155">
        <v>153</v>
      </c>
      <c r="B155">
        <v>91</v>
      </c>
      <c r="C155">
        <v>10</v>
      </c>
      <c r="D155">
        <v>9</v>
      </c>
      <c r="E155">
        <v>21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9</v>
      </c>
      <c r="L155">
        <f>CONCATENATE("0x",DEC2HEX(1048592,8),DEC2HEX(33554432,8))</f>
        <v>0</v>
      </c>
      <c r="M155">
        <v>0</v>
      </c>
      <c r="N155">
        <f>CONCATENATE("0x",DEC2HEX(0,8),DEC2HEX(33554432,8))</f>
        <v>0</v>
      </c>
      <c r="O155">
        <v>1.844674406941458E+19</v>
      </c>
      <c r="P155" t="s">
        <v>83</v>
      </c>
      <c r="Q155">
        <v>0</v>
      </c>
      <c r="R155">
        <v>9</v>
      </c>
      <c r="S155">
        <v>10</v>
      </c>
      <c r="T155">
        <v>1.844674406941458E+19</v>
      </c>
      <c r="U155">
        <v>8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1</v>
      </c>
      <c r="AN155">
        <v>0</v>
      </c>
      <c r="AO155">
        <v>1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1</v>
      </c>
      <c r="BG155">
        <v>0</v>
      </c>
      <c r="BH155">
        <v>0</v>
      </c>
      <c r="BI155">
        <v>0</v>
      </c>
      <c r="BJ155">
        <v>0</v>
      </c>
      <c r="BK155">
        <v>0</v>
      </c>
      <c r="BL155">
        <v>0</v>
      </c>
      <c r="BM155">
        <v>0</v>
      </c>
      <c r="BN155">
        <v>0</v>
      </c>
      <c r="BO155">
        <v>0</v>
      </c>
    </row>
    <row r="156" spans="1:67">
      <c r="A156">
        <v>154</v>
      </c>
      <c r="B156">
        <v>93</v>
      </c>
      <c r="C156">
        <v>10</v>
      </c>
      <c r="D156">
        <v>10</v>
      </c>
      <c r="E156">
        <v>21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9</v>
      </c>
      <c r="L156">
        <f>CONCATENATE("0x",DEC2HEX(4198408,8),DEC2HEX(65536,8))</f>
        <v>0</v>
      </c>
      <c r="M156">
        <v>0</v>
      </c>
      <c r="N156">
        <f>CONCATENATE("0x",DEC2HEX(0,8),DEC2HEX(65536,8))</f>
        <v>0</v>
      </c>
      <c r="O156">
        <v>0</v>
      </c>
      <c r="P156" t="s">
        <v>84</v>
      </c>
      <c r="Q156">
        <v>10</v>
      </c>
      <c r="R156">
        <v>10</v>
      </c>
      <c r="S156">
        <v>1</v>
      </c>
      <c r="T156">
        <v>0</v>
      </c>
      <c r="U156">
        <v>0</v>
      </c>
      <c r="V156">
        <v>0</v>
      </c>
      <c r="W156">
        <v>1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1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1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0</v>
      </c>
      <c r="BI156">
        <v>0</v>
      </c>
      <c r="BJ156">
        <v>0</v>
      </c>
      <c r="BK156">
        <v>0</v>
      </c>
      <c r="BL156">
        <v>0</v>
      </c>
      <c r="BM156">
        <v>0</v>
      </c>
      <c r="BN156">
        <v>0</v>
      </c>
      <c r="BO156">
        <v>1</v>
      </c>
    </row>
    <row r="157" spans="1:67">
      <c r="A157">
        <v>155</v>
      </c>
      <c r="B157">
        <v>94</v>
      </c>
      <c r="C157">
        <v>1</v>
      </c>
      <c r="D157">
        <v>10</v>
      </c>
      <c r="E157">
        <v>21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9</v>
      </c>
      <c r="L157">
        <f>CONCATENATE("0x",DEC2HEX(1075838976,8),DEC2HEX(268435456,8))</f>
        <v>0</v>
      </c>
      <c r="M157">
        <v>1</v>
      </c>
      <c r="N157">
        <f>CONCATENATE("0x",DEC2HEX(0,8),DEC2HEX(268435456,8))</f>
        <v>0</v>
      </c>
      <c r="O157">
        <v>98</v>
      </c>
      <c r="P157" t="s">
        <v>85</v>
      </c>
      <c r="Q157">
        <v>1</v>
      </c>
      <c r="R157">
        <v>98</v>
      </c>
      <c r="S157">
        <v>0</v>
      </c>
      <c r="T157">
        <v>0</v>
      </c>
      <c r="U157">
        <v>0</v>
      </c>
      <c r="V157">
        <v>1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1</v>
      </c>
      <c r="BD157">
        <v>0</v>
      </c>
      <c r="BE157">
        <v>0</v>
      </c>
      <c r="BF157">
        <v>0</v>
      </c>
      <c r="BG157">
        <v>0</v>
      </c>
      <c r="BH157">
        <v>0</v>
      </c>
      <c r="BI157">
        <v>0</v>
      </c>
      <c r="BJ157">
        <v>0</v>
      </c>
      <c r="BK157">
        <v>0</v>
      </c>
      <c r="BL157">
        <v>0</v>
      </c>
      <c r="BM157">
        <v>0</v>
      </c>
      <c r="BN157">
        <v>0</v>
      </c>
      <c r="BO157">
        <v>0</v>
      </c>
    </row>
    <row r="158" spans="1:67">
      <c r="A158">
        <v>156</v>
      </c>
      <c r="B158">
        <v>98</v>
      </c>
      <c r="C158">
        <v>1</v>
      </c>
      <c r="D158">
        <v>10</v>
      </c>
      <c r="E158">
        <v>21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9</v>
      </c>
      <c r="L158">
        <f>CONCATENATE("0x",DEC2HEX(1048592,8),DEC2HEX(33554432,8))</f>
        <v>0</v>
      </c>
      <c r="M158">
        <v>0</v>
      </c>
      <c r="N158">
        <f>CONCATENATE("0x",DEC2HEX(0,8),DEC2HEX(33554432,8))</f>
        <v>0</v>
      </c>
      <c r="O158">
        <v>1.844674406941458E+19</v>
      </c>
      <c r="P158" t="s">
        <v>86</v>
      </c>
      <c r="Q158">
        <v>0</v>
      </c>
      <c r="R158">
        <v>9</v>
      </c>
      <c r="S158">
        <v>21</v>
      </c>
      <c r="T158">
        <v>1.844674406941458E+19</v>
      </c>
      <c r="U158">
        <v>7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1</v>
      </c>
      <c r="AN158">
        <v>0</v>
      </c>
      <c r="AO158">
        <v>1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1</v>
      </c>
      <c r="BG158">
        <v>0</v>
      </c>
      <c r="BH158">
        <v>0</v>
      </c>
      <c r="BI158">
        <v>0</v>
      </c>
      <c r="BJ158">
        <v>0</v>
      </c>
      <c r="BK158">
        <v>0</v>
      </c>
      <c r="BL158">
        <v>0</v>
      </c>
      <c r="BM158">
        <v>0</v>
      </c>
      <c r="BN158">
        <v>0</v>
      </c>
      <c r="BO158">
        <v>0</v>
      </c>
    </row>
    <row r="159" spans="1:67">
      <c r="A159">
        <v>157</v>
      </c>
      <c r="B159">
        <v>100</v>
      </c>
      <c r="C159">
        <v>1</v>
      </c>
      <c r="D159">
        <v>21</v>
      </c>
      <c r="E159">
        <v>21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9</v>
      </c>
      <c r="L159">
        <f>CONCATENATE("0x",DEC2HEX(1048608,8),DEC2HEX(33554432,8))</f>
        <v>0</v>
      </c>
      <c r="M159">
        <v>0</v>
      </c>
      <c r="N159">
        <f>CONCATENATE("0x",DEC2HEX(0,8),DEC2HEX(33554432,8))</f>
        <v>0</v>
      </c>
      <c r="O159">
        <v>1.844674406941458E+19</v>
      </c>
      <c r="P159" t="s">
        <v>87</v>
      </c>
      <c r="Q159">
        <v>0</v>
      </c>
      <c r="R159">
        <v>9</v>
      </c>
      <c r="S159">
        <v>34</v>
      </c>
      <c r="T159">
        <v>1.844674406941458E+19</v>
      </c>
      <c r="U159">
        <v>6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1</v>
      </c>
      <c r="AN159">
        <v>0</v>
      </c>
      <c r="AO159">
        <v>0</v>
      </c>
      <c r="AP159">
        <v>1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1</v>
      </c>
      <c r="BG159">
        <v>0</v>
      </c>
      <c r="BH159">
        <v>0</v>
      </c>
      <c r="BI159">
        <v>0</v>
      </c>
      <c r="BJ159">
        <v>0</v>
      </c>
      <c r="BK159">
        <v>0</v>
      </c>
      <c r="BL159">
        <v>0</v>
      </c>
      <c r="BM159">
        <v>0</v>
      </c>
      <c r="BN159">
        <v>0</v>
      </c>
      <c r="BO159">
        <v>0</v>
      </c>
    </row>
    <row r="160" spans="1:67">
      <c r="A160">
        <v>158</v>
      </c>
      <c r="B160">
        <v>102</v>
      </c>
      <c r="C160">
        <v>1</v>
      </c>
      <c r="D160">
        <v>21</v>
      </c>
      <c r="E160">
        <v>34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9</v>
      </c>
      <c r="L160">
        <f>CONCATENATE("0x",DEC2HEX(4210700,8),DEC2HEX(0,8))</f>
        <v>0</v>
      </c>
      <c r="M160">
        <v>0</v>
      </c>
      <c r="N160">
        <f>CONCATENATE("0x",DEC2HEX(4,8),DEC2HEX(0,8))</f>
        <v>0</v>
      </c>
      <c r="O160">
        <v>0</v>
      </c>
      <c r="P160" t="s">
        <v>88</v>
      </c>
      <c r="Q160">
        <v>21</v>
      </c>
      <c r="R160">
        <v>34</v>
      </c>
      <c r="S160">
        <v>55</v>
      </c>
      <c r="T160">
        <v>0</v>
      </c>
      <c r="U160">
        <v>0</v>
      </c>
      <c r="V160">
        <v>0</v>
      </c>
      <c r="W160">
        <v>1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1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1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1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0</v>
      </c>
      <c r="BI160">
        <v>0</v>
      </c>
      <c r="BJ160">
        <v>0</v>
      </c>
      <c r="BK160">
        <v>0</v>
      </c>
      <c r="BL160">
        <v>0</v>
      </c>
      <c r="BM160">
        <v>0</v>
      </c>
      <c r="BN160">
        <v>0</v>
      </c>
      <c r="BO160">
        <v>0</v>
      </c>
    </row>
    <row r="161" spans="1:67">
      <c r="A161">
        <v>159</v>
      </c>
      <c r="B161">
        <v>103</v>
      </c>
      <c r="C161">
        <v>55</v>
      </c>
      <c r="D161">
        <v>21</v>
      </c>
      <c r="E161">
        <v>34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9</v>
      </c>
      <c r="L161">
        <f>CONCATENATE("0x",DEC2HEX(3145728,8),DEC2HEX(16777216,8))</f>
        <v>0</v>
      </c>
      <c r="M161">
        <v>0</v>
      </c>
      <c r="N161">
        <f>CONCATENATE("0x",DEC2HEX(0,8),DEC2HEX(16777216,8))</f>
        <v>0</v>
      </c>
      <c r="O161">
        <v>1.844674406941458E+19</v>
      </c>
      <c r="P161" t="s">
        <v>78</v>
      </c>
      <c r="Q161">
        <v>55</v>
      </c>
      <c r="R161">
        <v>9</v>
      </c>
      <c r="S161">
        <v>0</v>
      </c>
      <c r="T161">
        <v>1.844674406941458E+19</v>
      </c>
      <c r="U161">
        <v>5</v>
      </c>
      <c r="V161">
        <v>1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1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1</v>
      </c>
      <c r="BH161">
        <v>0</v>
      </c>
      <c r="BI161">
        <v>0</v>
      </c>
      <c r="BJ161">
        <v>0</v>
      </c>
      <c r="BK161">
        <v>0</v>
      </c>
      <c r="BL161">
        <v>0</v>
      </c>
      <c r="BM161">
        <v>0</v>
      </c>
      <c r="BN161">
        <v>0</v>
      </c>
      <c r="BO161">
        <v>0</v>
      </c>
    </row>
    <row r="162" spans="1:67">
      <c r="A162">
        <v>160</v>
      </c>
      <c r="B162">
        <v>105</v>
      </c>
      <c r="C162">
        <v>55</v>
      </c>
      <c r="D162">
        <v>21</v>
      </c>
      <c r="E162">
        <v>34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9</v>
      </c>
      <c r="L162">
        <f>CONCATENATE("0x",DEC2HEX(1048584,8),DEC2HEX(33554432,8))</f>
        <v>0</v>
      </c>
      <c r="M162">
        <v>0</v>
      </c>
      <c r="N162">
        <f>CONCATENATE("0x",DEC2HEX(0,8),DEC2HEX(33554432,8))</f>
        <v>0</v>
      </c>
      <c r="O162">
        <v>1.844674406941458E+19</v>
      </c>
      <c r="P162" t="s">
        <v>89</v>
      </c>
      <c r="Q162">
        <v>0</v>
      </c>
      <c r="R162">
        <v>9</v>
      </c>
      <c r="S162">
        <v>34</v>
      </c>
      <c r="T162">
        <v>1.844674406941458E+19</v>
      </c>
      <c r="U162">
        <v>6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1</v>
      </c>
      <c r="AN162">
        <v>1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1</v>
      </c>
      <c r="BG162">
        <v>0</v>
      </c>
      <c r="BH162">
        <v>0</v>
      </c>
      <c r="BI162">
        <v>0</v>
      </c>
      <c r="BJ162">
        <v>0</v>
      </c>
      <c r="BK162">
        <v>0</v>
      </c>
      <c r="BL162">
        <v>0</v>
      </c>
      <c r="BM162">
        <v>0</v>
      </c>
      <c r="BN162">
        <v>0</v>
      </c>
      <c r="BO162">
        <v>0</v>
      </c>
    </row>
    <row r="163" spans="1:67">
      <c r="A163">
        <v>161</v>
      </c>
      <c r="B163">
        <v>107</v>
      </c>
      <c r="C163">
        <v>34</v>
      </c>
      <c r="D163">
        <v>21</v>
      </c>
      <c r="E163">
        <v>34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9</v>
      </c>
      <c r="L163">
        <f>CONCATENATE("0x",DEC2HEX(3145728,8),DEC2HEX(16777216,8))</f>
        <v>0</v>
      </c>
      <c r="M163">
        <v>0</v>
      </c>
      <c r="N163">
        <f>CONCATENATE("0x",DEC2HEX(0,8),DEC2HEX(16777216,8))</f>
        <v>0</v>
      </c>
      <c r="O163">
        <v>1.844674406941458E+19</v>
      </c>
      <c r="P163" t="s">
        <v>75</v>
      </c>
      <c r="Q163">
        <v>34</v>
      </c>
      <c r="R163">
        <v>9</v>
      </c>
      <c r="S163">
        <v>0</v>
      </c>
      <c r="T163">
        <v>1.844674406941458E+19</v>
      </c>
      <c r="U163">
        <v>7</v>
      </c>
      <c r="V163">
        <v>1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1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1</v>
      </c>
      <c r="BH163">
        <v>0</v>
      </c>
      <c r="BI163">
        <v>0</v>
      </c>
      <c r="BJ163">
        <v>0</v>
      </c>
      <c r="BK163">
        <v>0</v>
      </c>
      <c r="BL163">
        <v>0</v>
      </c>
      <c r="BM163">
        <v>0</v>
      </c>
      <c r="BN163">
        <v>0</v>
      </c>
      <c r="BO163">
        <v>0</v>
      </c>
    </row>
    <row r="164" spans="1:67">
      <c r="A164">
        <v>162</v>
      </c>
      <c r="B164">
        <v>109</v>
      </c>
      <c r="C164">
        <v>34</v>
      </c>
      <c r="D164">
        <v>21</v>
      </c>
      <c r="E164">
        <v>34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9</v>
      </c>
      <c r="L164">
        <f>CONCATENATE("0x",DEC2HEX(1048584,8),DEC2HEX(33554432,8))</f>
        <v>0</v>
      </c>
      <c r="M164">
        <v>0</v>
      </c>
      <c r="N164">
        <f>CONCATENATE("0x",DEC2HEX(0,8),DEC2HEX(33554432,8))</f>
        <v>0</v>
      </c>
      <c r="O164">
        <v>1.844674406941458E+19</v>
      </c>
      <c r="P164" t="s">
        <v>90</v>
      </c>
      <c r="Q164">
        <v>0</v>
      </c>
      <c r="R164">
        <v>9</v>
      </c>
      <c r="S164">
        <v>55</v>
      </c>
      <c r="T164">
        <v>1.844674406941458E+19</v>
      </c>
      <c r="U164">
        <v>5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1</v>
      </c>
      <c r="AN164">
        <v>1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1</v>
      </c>
      <c r="BG164">
        <v>0</v>
      </c>
      <c r="BH164">
        <v>0</v>
      </c>
      <c r="BI164">
        <v>0</v>
      </c>
      <c r="BJ164">
        <v>0</v>
      </c>
      <c r="BK164">
        <v>0</v>
      </c>
      <c r="BL164">
        <v>0</v>
      </c>
      <c r="BM164">
        <v>0</v>
      </c>
      <c r="BN164">
        <v>0</v>
      </c>
      <c r="BO164">
        <v>0</v>
      </c>
    </row>
    <row r="165" spans="1:67">
      <c r="A165">
        <v>163</v>
      </c>
      <c r="B165">
        <v>111</v>
      </c>
      <c r="C165">
        <v>55</v>
      </c>
      <c r="D165">
        <v>21</v>
      </c>
      <c r="E165">
        <v>34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9</v>
      </c>
      <c r="L165">
        <f>CONCATENATE("0x",DEC2HEX(3145728,8),DEC2HEX(16777216,8))</f>
        <v>0</v>
      </c>
      <c r="M165">
        <v>0</v>
      </c>
      <c r="N165">
        <f>CONCATENATE("0x",DEC2HEX(0,8),DEC2HEX(16777216,8))</f>
        <v>0</v>
      </c>
      <c r="O165">
        <v>1.844674406941458E+19</v>
      </c>
      <c r="P165" t="s">
        <v>77</v>
      </c>
      <c r="Q165">
        <v>55</v>
      </c>
      <c r="R165">
        <v>9</v>
      </c>
      <c r="S165">
        <v>0</v>
      </c>
      <c r="T165">
        <v>1.844674406941458E+19</v>
      </c>
      <c r="U165">
        <v>6</v>
      </c>
      <c r="V165">
        <v>1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1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1</v>
      </c>
      <c r="BH165">
        <v>0</v>
      </c>
      <c r="BI165">
        <v>0</v>
      </c>
      <c r="BJ165">
        <v>0</v>
      </c>
      <c r="BK165">
        <v>0</v>
      </c>
      <c r="BL165">
        <v>0</v>
      </c>
      <c r="BM165">
        <v>0</v>
      </c>
      <c r="BN165">
        <v>0</v>
      </c>
      <c r="BO165">
        <v>0</v>
      </c>
    </row>
    <row r="166" spans="1:67">
      <c r="A166">
        <v>164</v>
      </c>
      <c r="B166">
        <v>113</v>
      </c>
      <c r="C166">
        <v>55</v>
      </c>
      <c r="D166">
        <v>21</v>
      </c>
      <c r="E166">
        <v>34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9</v>
      </c>
      <c r="L166">
        <f>CONCATENATE("0x",DEC2HEX(1073741824,8),DEC2HEX(536870912,8))</f>
        <v>0</v>
      </c>
      <c r="M166">
        <v>1</v>
      </c>
      <c r="N166">
        <f>CONCATENATE("0x",DEC2HEX(0,8),DEC2HEX(536870912,8))</f>
        <v>0</v>
      </c>
      <c r="O166">
        <v>115</v>
      </c>
      <c r="P166" t="s">
        <v>91</v>
      </c>
      <c r="Q166">
        <v>0</v>
      </c>
      <c r="R166">
        <v>115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1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0</v>
      </c>
      <c r="BJ166">
        <v>0</v>
      </c>
      <c r="BK166">
        <v>0</v>
      </c>
      <c r="BL166">
        <v>0</v>
      </c>
      <c r="BM166">
        <v>0</v>
      </c>
      <c r="BN166">
        <v>0</v>
      </c>
      <c r="BO166">
        <v>0</v>
      </c>
    </row>
    <row r="167" spans="1:67">
      <c r="A167">
        <v>165</v>
      </c>
      <c r="B167">
        <v>115</v>
      </c>
      <c r="C167">
        <v>55</v>
      </c>
      <c r="D167">
        <v>21</v>
      </c>
      <c r="E167">
        <v>34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9</v>
      </c>
      <c r="L167">
        <f>CONCATENATE("0x",DEC2HEX(1048592,8),DEC2HEX(33554432,8))</f>
        <v>0</v>
      </c>
      <c r="M167">
        <v>0</v>
      </c>
      <c r="N167">
        <f>CONCATENATE("0x",DEC2HEX(0,8),DEC2HEX(33554432,8))</f>
        <v>0</v>
      </c>
      <c r="O167">
        <v>1.844674406941458E+19</v>
      </c>
      <c r="P167" t="s">
        <v>92</v>
      </c>
      <c r="Q167">
        <v>0</v>
      </c>
      <c r="R167">
        <v>9</v>
      </c>
      <c r="S167">
        <v>10</v>
      </c>
      <c r="T167">
        <v>1.844674406941458E+19</v>
      </c>
      <c r="U167">
        <v>4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1</v>
      </c>
      <c r="AN167">
        <v>0</v>
      </c>
      <c r="AO167">
        <v>1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1</v>
      </c>
      <c r="BG167">
        <v>0</v>
      </c>
      <c r="BH167">
        <v>0</v>
      </c>
      <c r="BI167">
        <v>0</v>
      </c>
      <c r="BJ167">
        <v>0</v>
      </c>
      <c r="BK167">
        <v>0</v>
      </c>
      <c r="BL167">
        <v>0</v>
      </c>
      <c r="BM167">
        <v>0</v>
      </c>
      <c r="BN167">
        <v>0</v>
      </c>
      <c r="BO167">
        <v>0</v>
      </c>
    </row>
    <row r="168" spans="1:67">
      <c r="A168">
        <v>166</v>
      </c>
      <c r="B168">
        <v>117</v>
      </c>
      <c r="C168">
        <v>55</v>
      </c>
      <c r="D168">
        <v>10</v>
      </c>
      <c r="E168">
        <v>34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9</v>
      </c>
      <c r="L168">
        <f>CONCATENATE("0x",DEC2HEX(1077936140,8),DEC2HEX(0,8))</f>
        <v>0</v>
      </c>
      <c r="M168">
        <v>1</v>
      </c>
      <c r="N168">
        <f>CONCATENATE("0x",DEC2HEX(4,8),DEC2HEX(0,8))</f>
        <v>0</v>
      </c>
      <c r="O168">
        <v>1</v>
      </c>
      <c r="P168" t="s">
        <v>93</v>
      </c>
      <c r="Q168">
        <v>10</v>
      </c>
      <c r="R168">
        <v>1</v>
      </c>
      <c r="S168">
        <v>11</v>
      </c>
      <c r="T168">
        <v>0</v>
      </c>
      <c r="U168">
        <v>0</v>
      </c>
      <c r="V168">
        <v>0</v>
      </c>
      <c r="W168">
        <v>1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1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1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0</v>
      </c>
      <c r="BI168">
        <v>0</v>
      </c>
      <c r="BJ168">
        <v>0</v>
      </c>
      <c r="BK168">
        <v>0</v>
      </c>
      <c r="BL168">
        <v>0</v>
      </c>
      <c r="BM168">
        <v>0</v>
      </c>
      <c r="BN168">
        <v>0</v>
      </c>
      <c r="BO168">
        <v>0</v>
      </c>
    </row>
    <row r="169" spans="1:67">
      <c r="A169">
        <v>167</v>
      </c>
      <c r="B169">
        <v>119</v>
      </c>
      <c r="C169">
        <v>11</v>
      </c>
      <c r="D169">
        <v>10</v>
      </c>
      <c r="E169">
        <v>34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9</v>
      </c>
      <c r="L169">
        <f>CONCATENATE("0x",DEC2HEX(3145728,8),DEC2HEX(16777216,8))</f>
        <v>0</v>
      </c>
      <c r="M169">
        <v>0</v>
      </c>
      <c r="N169">
        <f>CONCATENATE("0x",DEC2HEX(0,8),DEC2HEX(16777216,8))</f>
        <v>0</v>
      </c>
      <c r="O169">
        <v>1.844674406941458E+19</v>
      </c>
      <c r="P169" t="s">
        <v>80</v>
      </c>
      <c r="Q169">
        <v>11</v>
      </c>
      <c r="R169">
        <v>9</v>
      </c>
      <c r="S169">
        <v>0</v>
      </c>
      <c r="T169">
        <v>1.844674406941458E+19</v>
      </c>
      <c r="U169">
        <v>4</v>
      </c>
      <c r="V169">
        <v>1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1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1</v>
      </c>
      <c r="BH169">
        <v>0</v>
      </c>
      <c r="BI169">
        <v>0</v>
      </c>
      <c r="BJ169">
        <v>0</v>
      </c>
      <c r="BK169">
        <v>0</v>
      </c>
      <c r="BL169">
        <v>0</v>
      </c>
      <c r="BM169">
        <v>0</v>
      </c>
      <c r="BN169">
        <v>0</v>
      </c>
      <c r="BO169">
        <v>0</v>
      </c>
    </row>
    <row r="170" spans="1:67">
      <c r="A170">
        <v>168</v>
      </c>
      <c r="B170">
        <v>121</v>
      </c>
      <c r="C170">
        <v>11</v>
      </c>
      <c r="D170">
        <v>10</v>
      </c>
      <c r="E170">
        <v>34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9</v>
      </c>
      <c r="L170">
        <f>CONCATENATE("0x",DEC2HEX(1073741824,8),DEC2HEX(536870912,8))</f>
        <v>0</v>
      </c>
      <c r="M170">
        <v>1</v>
      </c>
      <c r="N170">
        <f>CONCATENATE("0x",DEC2HEX(0,8),DEC2HEX(536870912,8))</f>
        <v>0</v>
      </c>
      <c r="O170">
        <v>89</v>
      </c>
      <c r="P170" t="s">
        <v>81</v>
      </c>
      <c r="Q170">
        <v>0</v>
      </c>
      <c r="R170">
        <v>89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1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0</v>
      </c>
      <c r="BI170">
        <v>0</v>
      </c>
      <c r="BJ170">
        <v>0</v>
      </c>
      <c r="BK170">
        <v>0</v>
      </c>
      <c r="BL170">
        <v>0</v>
      </c>
      <c r="BM170">
        <v>0</v>
      </c>
      <c r="BN170">
        <v>0</v>
      </c>
      <c r="BO170">
        <v>0</v>
      </c>
    </row>
    <row r="171" spans="1:67">
      <c r="A171">
        <v>169</v>
      </c>
      <c r="B171">
        <v>89</v>
      </c>
      <c r="C171">
        <v>11</v>
      </c>
      <c r="D171">
        <v>10</v>
      </c>
      <c r="E171">
        <v>34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9</v>
      </c>
      <c r="L171">
        <f>CONCATENATE("0x",DEC2HEX(1048584,8),DEC2HEX(33554432,8))</f>
        <v>0</v>
      </c>
      <c r="M171">
        <v>0</v>
      </c>
      <c r="N171">
        <f>CONCATENATE("0x",DEC2HEX(0,8),DEC2HEX(33554432,8))</f>
        <v>0</v>
      </c>
      <c r="O171">
        <v>1.844674406941458E+19</v>
      </c>
      <c r="P171" t="s">
        <v>82</v>
      </c>
      <c r="Q171">
        <v>0</v>
      </c>
      <c r="R171">
        <v>9</v>
      </c>
      <c r="S171">
        <v>11</v>
      </c>
      <c r="T171">
        <v>1.844674406941458E+19</v>
      </c>
      <c r="U171">
        <v>4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1</v>
      </c>
      <c r="AN171">
        <v>1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1</v>
      </c>
      <c r="BG171">
        <v>0</v>
      </c>
      <c r="BH171">
        <v>0</v>
      </c>
      <c r="BI171">
        <v>0</v>
      </c>
      <c r="BJ171">
        <v>0</v>
      </c>
      <c r="BK171">
        <v>0</v>
      </c>
      <c r="BL171">
        <v>0</v>
      </c>
      <c r="BM171">
        <v>0</v>
      </c>
      <c r="BN171">
        <v>0</v>
      </c>
      <c r="BO171">
        <v>0</v>
      </c>
    </row>
    <row r="172" spans="1:67">
      <c r="A172">
        <v>170</v>
      </c>
      <c r="B172">
        <v>91</v>
      </c>
      <c r="C172">
        <v>11</v>
      </c>
      <c r="D172">
        <v>10</v>
      </c>
      <c r="E172">
        <v>34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9</v>
      </c>
      <c r="L172">
        <f>CONCATENATE("0x",DEC2HEX(1048592,8),DEC2HEX(33554432,8))</f>
        <v>0</v>
      </c>
      <c r="M172">
        <v>0</v>
      </c>
      <c r="N172">
        <f>CONCATENATE("0x",DEC2HEX(0,8),DEC2HEX(33554432,8))</f>
        <v>0</v>
      </c>
      <c r="O172">
        <v>1.844674406941458E+19</v>
      </c>
      <c r="P172" t="s">
        <v>83</v>
      </c>
      <c r="Q172">
        <v>0</v>
      </c>
      <c r="R172">
        <v>9</v>
      </c>
      <c r="S172">
        <v>10</v>
      </c>
      <c r="T172">
        <v>1.844674406941458E+19</v>
      </c>
      <c r="U172">
        <v>8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1</v>
      </c>
      <c r="AN172">
        <v>0</v>
      </c>
      <c r="AO172">
        <v>1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1</v>
      </c>
      <c r="BG172">
        <v>0</v>
      </c>
      <c r="BH172">
        <v>0</v>
      </c>
      <c r="BI172">
        <v>0</v>
      </c>
      <c r="BJ172">
        <v>0</v>
      </c>
      <c r="BK172">
        <v>0</v>
      </c>
      <c r="BL172">
        <v>0</v>
      </c>
      <c r="BM172">
        <v>0</v>
      </c>
      <c r="BN172">
        <v>0</v>
      </c>
      <c r="BO172">
        <v>0</v>
      </c>
    </row>
    <row r="173" spans="1:67">
      <c r="A173">
        <v>171</v>
      </c>
      <c r="B173">
        <v>93</v>
      </c>
      <c r="C173">
        <v>11</v>
      </c>
      <c r="D173">
        <v>10</v>
      </c>
      <c r="E173">
        <v>34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9</v>
      </c>
      <c r="L173">
        <f>CONCATENATE("0x",DEC2HEX(4198408,8),DEC2HEX(65536,8))</f>
        <v>0</v>
      </c>
      <c r="M173">
        <v>0</v>
      </c>
      <c r="N173">
        <f>CONCATENATE("0x",DEC2HEX(0,8),DEC2HEX(65536,8))</f>
        <v>0</v>
      </c>
      <c r="O173">
        <v>0</v>
      </c>
      <c r="P173" t="s">
        <v>84</v>
      </c>
      <c r="Q173">
        <v>10</v>
      </c>
      <c r="R173">
        <v>11</v>
      </c>
      <c r="S173">
        <v>0</v>
      </c>
      <c r="T173">
        <v>0</v>
      </c>
      <c r="U173">
        <v>0</v>
      </c>
      <c r="V173">
        <v>0</v>
      </c>
      <c r="W173">
        <v>1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1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1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0</v>
      </c>
      <c r="BI173">
        <v>0</v>
      </c>
      <c r="BJ173">
        <v>0</v>
      </c>
      <c r="BK173">
        <v>0</v>
      </c>
      <c r="BL173">
        <v>0</v>
      </c>
      <c r="BM173">
        <v>0</v>
      </c>
      <c r="BN173">
        <v>0</v>
      </c>
      <c r="BO173">
        <v>1</v>
      </c>
    </row>
    <row r="174" spans="1:67">
      <c r="A174">
        <v>172</v>
      </c>
      <c r="B174">
        <v>94</v>
      </c>
      <c r="C174">
        <v>0</v>
      </c>
      <c r="D174">
        <v>10</v>
      </c>
      <c r="E174">
        <v>34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9</v>
      </c>
      <c r="L174">
        <f>CONCATENATE("0x",DEC2HEX(1075838976,8),DEC2HEX(268435456,8))</f>
        <v>0</v>
      </c>
      <c r="M174">
        <v>1</v>
      </c>
      <c r="N174">
        <f>CONCATENATE("0x",DEC2HEX(0,8),DEC2HEX(268435456,8))</f>
        <v>0</v>
      </c>
      <c r="O174">
        <v>98</v>
      </c>
      <c r="P174" t="s">
        <v>85</v>
      </c>
      <c r="Q174">
        <v>0</v>
      </c>
      <c r="R174">
        <v>98</v>
      </c>
      <c r="S174">
        <v>0</v>
      </c>
      <c r="T174">
        <v>0</v>
      </c>
      <c r="U174">
        <v>0</v>
      </c>
      <c r="V174">
        <v>1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1</v>
      </c>
      <c r="BD174">
        <v>0</v>
      </c>
      <c r="BE174">
        <v>0</v>
      </c>
      <c r="BF174">
        <v>0</v>
      </c>
      <c r="BG174">
        <v>0</v>
      </c>
      <c r="BH174">
        <v>0</v>
      </c>
      <c r="BI174">
        <v>0</v>
      </c>
      <c r="BJ174">
        <v>0</v>
      </c>
      <c r="BK174">
        <v>0</v>
      </c>
      <c r="BL174">
        <v>0</v>
      </c>
      <c r="BM174">
        <v>0</v>
      </c>
      <c r="BN174">
        <v>0</v>
      </c>
      <c r="BO174">
        <v>0</v>
      </c>
    </row>
    <row r="175" spans="1:67">
      <c r="A175">
        <v>173</v>
      </c>
      <c r="B175">
        <v>96</v>
      </c>
      <c r="C175">
        <v>0</v>
      </c>
      <c r="D175">
        <v>10</v>
      </c>
      <c r="E175">
        <v>34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9</v>
      </c>
      <c r="L175">
        <f>CONCATENATE("0x",DEC2HEX(1073741824,8),DEC2HEX(536870912,8))</f>
        <v>0</v>
      </c>
      <c r="M175">
        <v>1</v>
      </c>
      <c r="N175">
        <f>CONCATENATE("0x",DEC2HEX(0,8),DEC2HEX(536870912,8))</f>
        <v>0</v>
      </c>
      <c r="O175">
        <v>123</v>
      </c>
      <c r="P175" t="s">
        <v>94</v>
      </c>
      <c r="Q175">
        <v>0</v>
      </c>
      <c r="R175">
        <v>123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1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0</v>
      </c>
      <c r="BI175">
        <v>0</v>
      </c>
      <c r="BJ175">
        <v>0</v>
      </c>
      <c r="BK175">
        <v>0</v>
      </c>
      <c r="BL175">
        <v>0</v>
      </c>
      <c r="BM175">
        <v>0</v>
      </c>
      <c r="BN175">
        <v>0</v>
      </c>
      <c r="BO175">
        <v>0</v>
      </c>
    </row>
    <row r="176" spans="1:67">
      <c r="A176">
        <v>174</v>
      </c>
      <c r="B176">
        <v>123</v>
      </c>
      <c r="C176">
        <v>0</v>
      </c>
      <c r="D176">
        <v>10</v>
      </c>
      <c r="E176">
        <v>34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9</v>
      </c>
      <c r="L176">
        <f>CONCATENATE("0x",DEC2HEX(1048584,8),DEC2HEX(33554432,8))</f>
        <v>0</v>
      </c>
      <c r="M176">
        <v>0</v>
      </c>
      <c r="N176">
        <f>CONCATENATE("0x",DEC2HEX(0,8),DEC2HEX(33554432,8))</f>
        <v>0</v>
      </c>
      <c r="O176">
        <v>1.844674406941458E+19</v>
      </c>
      <c r="P176" t="s">
        <v>90</v>
      </c>
      <c r="Q176">
        <v>0</v>
      </c>
      <c r="R176">
        <v>9</v>
      </c>
      <c r="S176">
        <v>55</v>
      </c>
      <c r="T176">
        <v>1.844674406941458E+19</v>
      </c>
      <c r="U176">
        <v>5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1</v>
      </c>
      <c r="AN176">
        <v>1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1</v>
      </c>
      <c r="BG176">
        <v>0</v>
      </c>
      <c r="BH176">
        <v>0</v>
      </c>
      <c r="BI176">
        <v>0</v>
      </c>
      <c r="BJ176">
        <v>0</v>
      </c>
      <c r="BK176">
        <v>0</v>
      </c>
      <c r="BL176">
        <v>0</v>
      </c>
      <c r="BM176">
        <v>0</v>
      </c>
      <c r="BN176">
        <v>0</v>
      </c>
      <c r="BO176">
        <v>0</v>
      </c>
    </row>
    <row r="177" spans="1:67">
      <c r="A177">
        <v>175</v>
      </c>
      <c r="B177">
        <v>125</v>
      </c>
      <c r="C177">
        <v>55</v>
      </c>
      <c r="D177">
        <v>10</v>
      </c>
      <c r="E177">
        <v>34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9</v>
      </c>
      <c r="L177">
        <f>CONCATENATE("0x",DEC2HEX(1610614788,8),DEC2HEX(0,8))</f>
        <v>0</v>
      </c>
      <c r="M177">
        <v>1</v>
      </c>
      <c r="N177">
        <f>CONCATENATE("0x",DEC2HEX(4,8),DEC2HEX(0,8))</f>
        <v>0</v>
      </c>
      <c r="O177">
        <v>1.844674406941458E+19</v>
      </c>
      <c r="P177" t="s">
        <v>95</v>
      </c>
      <c r="Q177">
        <v>9</v>
      </c>
      <c r="R177">
        <v>1.844674406941458E+19</v>
      </c>
      <c r="S177">
        <v>4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1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1</v>
      </c>
      <c r="AW177">
        <v>1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0</v>
      </c>
      <c r="BI177">
        <v>0</v>
      </c>
      <c r="BJ177">
        <v>0</v>
      </c>
      <c r="BK177">
        <v>0</v>
      </c>
      <c r="BL177">
        <v>0</v>
      </c>
      <c r="BM177">
        <v>0</v>
      </c>
      <c r="BN177">
        <v>0</v>
      </c>
      <c r="BO177">
        <v>0</v>
      </c>
    </row>
    <row r="178" spans="1:67">
      <c r="A178">
        <v>176</v>
      </c>
      <c r="B178">
        <v>127</v>
      </c>
      <c r="C178">
        <v>55</v>
      </c>
      <c r="D178">
        <v>10</v>
      </c>
      <c r="E178">
        <v>34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4</v>
      </c>
      <c r="L178">
        <f>CONCATENATE("0x",DEC2HEX(0,8),DEC2HEX(67108864,8))</f>
        <v>0</v>
      </c>
      <c r="M178">
        <v>0</v>
      </c>
      <c r="N178">
        <f>CONCATENATE("0x",DEC2HEX(0,8),DEC2HEX(67108864,8))</f>
        <v>0</v>
      </c>
      <c r="O178">
        <v>0</v>
      </c>
      <c r="P178" t="s">
        <v>96</v>
      </c>
      <c r="Q178">
        <v>3</v>
      </c>
      <c r="R178">
        <v>0</v>
      </c>
      <c r="S178">
        <v>8</v>
      </c>
      <c r="T178">
        <v>2</v>
      </c>
      <c r="U178">
        <v>4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1</v>
      </c>
      <c r="BF178">
        <v>0</v>
      </c>
      <c r="BG178">
        <v>0</v>
      </c>
      <c r="BH178">
        <v>0</v>
      </c>
      <c r="BI178">
        <v>0</v>
      </c>
      <c r="BJ178">
        <v>0</v>
      </c>
      <c r="BK178">
        <v>0</v>
      </c>
      <c r="BL178">
        <v>0</v>
      </c>
      <c r="BM178">
        <v>0</v>
      </c>
      <c r="BN178">
        <v>0</v>
      </c>
      <c r="BO178">
        <v>0</v>
      </c>
    </row>
    <row r="179" spans="1:67">
      <c r="A179">
        <v>177</v>
      </c>
      <c r="B179">
        <v>8</v>
      </c>
      <c r="C179">
        <v>55</v>
      </c>
      <c r="D179">
        <v>10</v>
      </c>
      <c r="E179">
        <v>34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4</v>
      </c>
      <c r="L179">
        <f>CONCATENATE("0x",DEC2HEX(1610614788,8),DEC2HEX(0,8))</f>
        <v>0</v>
      </c>
      <c r="M179">
        <v>1</v>
      </c>
      <c r="N179">
        <f>CONCATENATE("0x",DEC2HEX(4,8),DEC2HEX(0,8))</f>
        <v>0</v>
      </c>
      <c r="O179">
        <v>1.844674406941458E+19</v>
      </c>
      <c r="P179" t="s">
        <v>97</v>
      </c>
      <c r="Q179">
        <v>4</v>
      </c>
      <c r="R179">
        <v>1.844674406941458E+19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1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1</v>
      </c>
      <c r="AW179">
        <v>1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0</v>
      </c>
      <c r="BI179">
        <v>0</v>
      </c>
      <c r="BJ179">
        <v>0</v>
      </c>
      <c r="BK179">
        <v>0</v>
      </c>
      <c r="BL179">
        <v>0</v>
      </c>
      <c r="BM179">
        <v>0</v>
      </c>
      <c r="BN179">
        <v>0</v>
      </c>
      <c r="BO179">
        <v>0</v>
      </c>
    </row>
    <row r="180" spans="1:67">
      <c r="A180">
        <v>178</v>
      </c>
      <c r="B180">
        <v>10</v>
      </c>
      <c r="C180">
        <v>55</v>
      </c>
      <c r="D180">
        <v>10</v>
      </c>
      <c r="E180">
        <v>34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f>CONCATENATE("0x",DEC2HEX(0,8),DEC2HEX(8388608,8))</f>
        <v>0</v>
      </c>
      <c r="M180">
        <v>0</v>
      </c>
      <c r="N180">
        <f>CONCATENATE("0x",DEC2HEX(0,8),DEC2HEX(8388608,8))</f>
        <v>0</v>
      </c>
      <c r="O180">
        <v>0</v>
      </c>
      <c r="P180" t="s">
        <v>98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0</v>
      </c>
      <c r="BJ180">
        <v>0</v>
      </c>
      <c r="BK180">
        <v>0</v>
      </c>
      <c r="BL180">
        <v>0</v>
      </c>
      <c r="BM180">
        <v>0</v>
      </c>
      <c r="BN180">
        <v>0</v>
      </c>
      <c r="BO180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13"/>
  <sheetViews>
    <sheetView workbookViewId="0"/>
  </sheetViews>
  <sheetFormatPr defaultRowHeight="15"/>
  <sheetData>
    <row r="1" spans="1:17">
      <c r="A1" t="s">
        <v>99</v>
      </c>
      <c r="B1" t="s">
        <v>0</v>
      </c>
      <c r="C1" t="s">
        <v>100</v>
      </c>
      <c r="D1" t="s">
        <v>101</v>
      </c>
      <c r="E1" t="s">
        <v>102</v>
      </c>
      <c r="F1" t="s">
        <v>103</v>
      </c>
      <c r="G1" t="s">
        <v>104</v>
      </c>
      <c r="H1" t="s">
        <v>105</v>
      </c>
      <c r="I1" t="s">
        <v>106</v>
      </c>
      <c r="J1" t="s">
        <v>107</v>
      </c>
      <c r="K1" t="s">
        <v>108</v>
      </c>
      <c r="L1" t="s">
        <v>109</v>
      </c>
      <c r="M1" t="s">
        <v>110</v>
      </c>
      <c r="N1" t="s">
        <v>111</v>
      </c>
      <c r="O1" t="s">
        <v>112</v>
      </c>
      <c r="P1" t="s">
        <v>113</v>
      </c>
      <c r="Q1" t="s">
        <v>114</v>
      </c>
    </row>
    <row r="2" spans="1:17">
      <c r="A2">
        <v>2</v>
      </c>
      <c r="B2">
        <v>1</v>
      </c>
      <c r="C2">
        <v>1</v>
      </c>
      <c r="D2">
        <v>16777216</v>
      </c>
      <c r="E2">
        <v>1</v>
      </c>
      <c r="F2">
        <v>4</v>
      </c>
      <c r="G2">
        <v>0</v>
      </c>
      <c r="H2">
        <v>0</v>
      </c>
      <c r="I2">
        <v>0</v>
      </c>
      <c r="J2">
        <v>0</v>
      </c>
      <c r="K2">
        <v>1</v>
      </c>
      <c r="L2">
        <v>0</v>
      </c>
      <c r="M2">
        <v>0</v>
      </c>
      <c r="N2">
        <v>0</v>
      </c>
      <c r="O2">
        <v>0</v>
      </c>
      <c r="P2">
        <v>0</v>
      </c>
      <c r="Q2">
        <v>1</v>
      </c>
    </row>
    <row r="3" spans="1:17">
      <c r="A3">
        <v>2</v>
      </c>
      <c r="B3">
        <v>3</v>
      </c>
      <c r="C3">
        <v>1</v>
      </c>
      <c r="D3">
        <v>134217728</v>
      </c>
      <c r="E3">
        <v>0</v>
      </c>
      <c r="F3">
        <v>4</v>
      </c>
      <c r="G3">
        <v>0</v>
      </c>
      <c r="H3">
        <v>0</v>
      </c>
      <c r="I3">
        <v>2</v>
      </c>
      <c r="J3">
        <v>0</v>
      </c>
      <c r="K3">
        <v>1</v>
      </c>
      <c r="L3">
        <v>1</v>
      </c>
      <c r="M3">
        <v>0</v>
      </c>
      <c r="N3">
        <v>0</v>
      </c>
      <c r="O3">
        <v>0</v>
      </c>
      <c r="P3">
        <v>2</v>
      </c>
      <c r="Q3">
        <v>1</v>
      </c>
    </row>
    <row r="4" spans="1:17">
      <c r="A4">
        <v>2</v>
      </c>
      <c r="B4">
        <v>176</v>
      </c>
      <c r="C4">
        <v>1</v>
      </c>
      <c r="D4">
        <v>67108864</v>
      </c>
      <c r="E4">
        <v>0</v>
      </c>
      <c r="F4">
        <v>4</v>
      </c>
      <c r="G4">
        <v>0</v>
      </c>
      <c r="H4">
        <v>0</v>
      </c>
      <c r="I4">
        <v>173</v>
      </c>
      <c r="J4">
        <v>0</v>
      </c>
      <c r="K4">
        <v>1</v>
      </c>
      <c r="L4">
        <v>1</v>
      </c>
      <c r="M4">
        <v>0</v>
      </c>
      <c r="N4">
        <v>0</v>
      </c>
      <c r="O4">
        <v>0</v>
      </c>
      <c r="P4">
        <v>173</v>
      </c>
      <c r="Q4">
        <v>1</v>
      </c>
    </row>
    <row r="5" spans="1:17">
      <c r="A5">
        <v>3</v>
      </c>
      <c r="B5">
        <v>3</v>
      </c>
      <c r="C5">
        <v>1</v>
      </c>
      <c r="D5">
        <v>134217728</v>
      </c>
      <c r="E5">
        <v>1</v>
      </c>
      <c r="F5">
        <v>8</v>
      </c>
      <c r="G5">
        <v>1</v>
      </c>
      <c r="H5">
        <v>1</v>
      </c>
      <c r="I5">
        <v>0</v>
      </c>
      <c r="J5">
        <v>0</v>
      </c>
      <c r="K5">
        <v>1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</row>
    <row r="6" spans="1:17">
      <c r="A6">
        <v>3</v>
      </c>
      <c r="B6">
        <v>176</v>
      </c>
      <c r="C6">
        <v>1</v>
      </c>
      <c r="D6">
        <v>67108864</v>
      </c>
      <c r="E6">
        <v>0</v>
      </c>
      <c r="F6">
        <v>8</v>
      </c>
      <c r="G6">
        <v>0</v>
      </c>
      <c r="H6">
        <v>0</v>
      </c>
      <c r="I6">
        <v>173</v>
      </c>
      <c r="J6">
        <v>0</v>
      </c>
      <c r="K6">
        <v>1</v>
      </c>
      <c r="L6">
        <v>1</v>
      </c>
      <c r="M6">
        <v>0</v>
      </c>
      <c r="N6">
        <v>0</v>
      </c>
      <c r="O6">
        <v>0</v>
      </c>
      <c r="P6">
        <v>173</v>
      </c>
      <c r="Q6">
        <v>1</v>
      </c>
    </row>
    <row r="7" spans="1:17">
      <c r="A7">
        <v>4</v>
      </c>
      <c r="B7">
        <v>14</v>
      </c>
      <c r="C7">
        <v>1</v>
      </c>
      <c r="D7">
        <v>16777216</v>
      </c>
      <c r="E7">
        <v>1</v>
      </c>
      <c r="F7">
        <v>2</v>
      </c>
      <c r="G7">
        <v>1</v>
      </c>
      <c r="H7">
        <v>1</v>
      </c>
      <c r="I7">
        <v>0</v>
      </c>
      <c r="J7">
        <v>0</v>
      </c>
      <c r="K7">
        <v>1</v>
      </c>
      <c r="L7">
        <v>0</v>
      </c>
      <c r="M7">
        <v>0</v>
      </c>
      <c r="N7">
        <v>0</v>
      </c>
      <c r="O7">
        <v>0</v>
      </c>
      <c r="P7">
        <v>1</v>
      </c>
      <c r="Q7">
        <v>1</v>
      </c>
    </row>
    <row r="8" spans="1:17">
      <c r="A8">
        <v>4</v>
      </c>
      <c r="B8">
        <v>16</v>
      </c>
      <c r="C8">
        <v>1</v>
      </c>
      <c r="D8">
        <v>33554432</v>
      </c>
      <c r="E8">
        <v>0</v>
      </c>
      <c r="F8">
        <v>2</v>
      </c>
      <c r="G8">
        <v>0</v>
      </c>
      <c r="H8">
        <v>0</v>
      </c>
      <c r="I8">
        <v>2</v>
      </c>
      <c r="J8">
        <v>0</v>
      </c>
      <c r="K8">
        <v>1</v>
      </c>
      <c r="L8">
        <v>1</v>
      </c>
      <c r="M8">
        <v>0</v>
      </c>
      <c r="N8">
        <v>0</v>
      </c>
      <c r="O8">
        <v>0</v>
      </c>
      <c r="P8">
        <v>2</v>
      </c>
      <c r="Q8">
        <v>1</v>
      </c>
    </row>
    <row r="9" spans="1:17">
      <c r="A9">
        <v>4</v>
      </c>
      <c r="B9">
        <v>29</v>
      </c>
      <c r="C9">
        <v>1</v>
      </c>
      <c r="D9">
        <v>33554432</v>
      </c>
      <c r="E9">
        <v>0</v>
      </c>
      <c r="F9">
        <v>2</v>
      </c>
      <c r="G9">
        <v>0</v>
      </c>
      <c r="H9">
        <v>0</v>
      </c>
      <c r="I9">
        <v>13</v>
      </c>
      <c r="J9">
        <v>0</v>
      </c>
      <c r="K9">
        <v>1</v>
      </c>
      <c r="L9">
        <v>1</v>
      </c>
      <c r="M9">
        <v>0</v>
      </c>
      <c r="N9">
        <v>0</v>
      </c>
      <c r="O9">
        <v>0</v>
      </c>
      <c r="P9">
        <v>13</v>
      </c>
      <c r="Q9">
        <v>1</v>
      </c>
    </row>
    <row r="10" spans="1:17">
      <c r="A10">
        <v>4</v>
      </c>
      <c r="B10">
        <v>31</v>
      </c>
      <c r="C10">
        <v>1</v>
      </c>
      <c r="D10">
        <v>16777216</v>
      </c>
      <c r="E10">
        <v>1</v>
      </c>
      <c r="F10">
        <v>3</v>
      </c>
      <c r="G10">
        <v>0</v>
      </c>
      <c r="H10">
        <v>0</v>
      </c>
      <c r="I10">
        <v>2</v>
      </c>
      <c r="J10">
        <v>0</v>
      </c>
      <c r="K10">
        <v>1</v>
      </c>
      <c r="L10">
        <v>1</v>
      </c>
      <c r="M10">
        <v>0</v>
      </c>
      <c r="N10">
        <v>0</v>
      </c>
      <c r="O10">
        <v>0</v>
      </c>
      <c r="P10">
        <v>2</v>
      </c>
      <c r="Q10">
        <v>1</v>
      </c>
    </row>
    <row r="11" spans="1:17">
      <c r="A11">
        <v>4</v>
      </c>
      <c r="B11">
        <v>33</v>
      </c>
      <c r="C11">
        <v>1</v>
      </c>
      <c r="D11">
        <v>33554432</v>
      </c>
      <c r="E11">
        <v>0</v>
      </c>
      <c r="F11">
        <v>3</v>
      </c>
      <c r="G11">
        <v>0</v>
      </c>
      <c r="H11">
        <v>0</v>
      </c>
      <c r="I11">
        <v>2</v>
      </c>
      <c r="J11">
        <v>0</v>
      </c>
      <c r="K11">
        <v>1</v>
      </c>
      <c r="L11">
        <v>1</v>
      </c>
      <c r="M11">
        <v>0</v>
      </c>
      <c r="N11">
        <v>0</v>
      </c>
      <c r="O11">
        <v>0</v>
      </c>
      <c r="P11">
        <v>2</v>
      </c>
      <c r="Q11">
        <v>1</v>
      </c>
    </row>
    <row r="12" spans="1:17">
      <c r="A12">
        <v>4</v>
      </c>
      <c r="B12">
        <v>46</v>
      </c>
      <c r="C12">
        <v>1</v>
      </c>
      <c r="D12">
        <v>33554432</v>
      </c>
      <c r="E12">
        <v>0</v>
      </c>
      <c r="F12">
        <v>3</v>
      </c>
      <c r="G12">
        <v>0</v>
      </c>
      <c r="H12">
        <v>0</v>
      </c>
      <c r="I12">
        <v>13</v>
      </c>
      <c r="J12">
        <v>0</v>
      </c>
      <c r="K12">
        <v>1</v>
      </c>
      <c r="L12">
        <v>1</v>
      </c>
      <c r="M12">
        <v>0</v>
      </c>
      <c r="N12">
        <v>0</v>
      </c>
      <c r="O12">
        <v>0</v>
      </c>
      <c r="P12">
        <v>13</v>
      </c>
      <c r="Q12">
        <v>1</v>
      </c>
    </row>
    <row r="13" spans="1:17">
      <c r="A13">
        <v>4</v>
      </c>
      <c r="B13">
        <v>48</v>
      </c>
      <c r="C13">
        <v>1</v>
      </c>
      <c r="D13">
        <v>16777216</v>
      </c>
      <c r="E13">
        <v>1</v>
      </c>
      <c r="F13">
        <v>4</v>
      </c>
      <c r="G13">
        <v>0</v>
      </c>
      <c r="H13">
        <v>0</v>
      </c>
      <c r="I13">
        <v>2</v>
      </c>
      <c r="J13">
        <v>0</v>
      </c>
      <c r="K13">
        <v>1</v>
      </c>
      <c r="L13">
        <v>1</v>
      </c>
      <c r="M13">
        <v>0</v>
      </c>
      <c r="N13">
        <v>0</v>
      </c>
      <c r="O13">
        <v>0</v>
      </c>
      <c r="P13">
        <v>2</v>
      </c>
      <c r="Q13">
        <v>1</v>
      </c>
    </row>
    <row r="14" spans="1:17">
      <c r="A14">
        <v>4</v>
      </c>
      <c r="B14">
        <v>50</v>
      </c>
      <c r="C14">
        <v>1</v>
      </c>
      <c r="D14">
        <v>33554432</v>
      </c>
      <c r="E14">
        <v>0</v>
      </c>
      <c r="F14">
        <v>4</v>
      </c>
      <c r="G14">
        <v>0</v>
      </c>
      <c r="H14">
        <v>0</v>
      </c>
      <c r="I14">
        <v>2</v>
      </c>
      <c r="J14">
        <v>0</v>
      </c>
      <c r="K14">
        <v>1</v>
      </c>
      <c r="L14">
        <v>1</v>
      </c>
      <c r="M14">
        <v>0</v>
      </c>
      <c r="N14">
        <v>0</v>
      </c>
      <c r="O14">
        <v>0</v>
      </c>
      <c r="P14">
        <v>2</v>
      </c>
      <c r="Q14">
        <v>1</v>
      </c>
    </row>
    <row r="15" spans="1:17">
      <c r="A15">
        <v>4</v>
      </c>
      <c r="B15">
        <v>63</v>
      </c>
      <c r="C15">
        <v>1</v>
      </c>
      <c r="D15">
        <v>33554432</v>
      </c>
      <c r="E15">
        <v>0</v>
      </c>
      <c r="F15">
        <v>4</v>
      </c>
      <c r="G15">
        <v>0</v>
      </c>
      <c r="H15">
        <v>0</v>
      </c>
      <c r="I15">
        <v>13</v>
      </c>
      <c r="J15">
        <v>0</v>
      </c>
      <c r="K15">
        <v>1</v>
      </c>
      <c r="L15">
        <v>1</v>
      </c>
      <c r="M15">
        <v>0</v>
      </c>
      <c r="N15">
        <v>0</v>
      </c>
      <c r="O15">
        <v>0</v>
      </c>
      <c r="P15">
        <v>13</v>
      </c>
      <c r="Q15">
        <v>1</v>
      </c>
    </row>
    <row r="16" spans="1:17">
      <c r="A16">
        <v>4</v>
      </c>
      <c r="B16">
        <v>65</v>
      </c>
      <c r="C16">
        <v>1</v>
      </c>
      <c r="D16">
        <v>16777216</v>
      </c>
      <c r="E16">
        <v>1</v>
      </c>
      <c r="F16">
        <v>5</v>
      </c>
      <c r="G16">
        <v>0</v>
      </c>
      <c r="H16">
        <v>0</v>
      </c>
      <c r="I16">
        <v>2</v>
      </c>
      <c r="J16">
        <v>0</v>
      </c>
      <c r="K16">
        <v>1</v>
      </c>
      <c r="L16">
        <v>1</v>
      </c>
      <c r="M16">
        <v>0</v>
      </c>
      <c r="N16">
        <v>0</v>
      </c>
      <c r="O16">
        <v>0</v>
      </c>
      <c r="P16">
        <v>2</v>
      </c>
      <c r="Q16">
        <v>1</v>
      </c>
    </row>
    <row r="17" spans="1:17">
      <c r="A17">
        <v>4</v>
      </c>
      <c r="B17">
        <v>67</v>
      </c>
      <c r="C17">
        <v>1</v>
      </c>
      <c r="D17">
        <v>33554432</v>
      </c>
      <c r="E17">
        <v>0</v>
      </c>
      <c r="F17">
        <v>5</v>
      </c>
      <c r="G17">
        <v>0</v>
      </c>
      <c r="H17">
        <v>0</v>
      </c>
      <c r="I17">
        <v>2</v>
      </c>
      <c r="J17">
        <v>0</v>
      </c>
      <c r="K17">
        <v>1</v>
      </c>
      <c r="L17">
        <v>1</v>
      </c>
      <c r="M17">
        <v>0</v>
      </c>
      <c r="N17">
        <v>0</v>
      </c>
      <c r="O17">
        <v>0</v>
      </c>
      <c r="P17">
        <v>2</v>
      </c>
      <c r="Q17">
        <v>1</v>
      </c>
    </row>
    <row r="18" spans="1:17">
      <c r="A18">
        <v>4</v>
      </c>
      <c r="B18">
        <v>80</v>
      </c>
      <c r="C18">
        <v>1</v>
      </c>
      <c r="D18">
        <v>33554432</v>
      </c>
      <c r="E18">
        <v>0</v>
      </c>
      <c r="F18">
        <v>5</v>
      </c>
      <c r="G18">
        <v>0</v>
      </c>
      <c r="H18">
        <v>0</v>
      </c>
      <c r="I18">
        <v>13</v>
      </c>
      <c r="J18">
        <v>0</v>
      </c>
      <c r="K18">
        <v>1</v>
      </c>
      <c r="L18">
        <v>1</v>
      </c>
      <c r="M18">
        <v>0</v>
      </c>
      <c r="N18">
        <v>0</v>
      </c>
      <c r="O18">
        <v>0</v>
      </c>
      <c r="P18">
        <v>13</v>
      </c>
      <c r="Q18">
        <v>1</v>
      </c>
    </row>
    <row r="19" spans="1:17">
      <c r="A19">
        <v>4</v>
      </c>
      <c r="B19">
        <v>82</v>
      </c>
      <c r="C19">
        <v>1</v>
      </c>
      <c r="D19">
        <v>16777216</v>
      </c>
      <c r="E19">
        <v>1</v>
      </c>
      <c r="F19">
        <v>6</v>
      </c>
      <c r="G19">
        <v>0</v>
      </c>
      <c r="H19">
        <v>0</v>
      </c>
      <c r="I19">
        <v>2</v>
      </c>
      <c r="J19">
        <v>0</v>
      </c>
      <c r="K19">
        <v>1</v>
      </c>
      <c r="L19">
        <v>1</v>
      </c>
      <c r="M19">
        <v>0</v>
      </c>
      <c r="N19">
        <v>0</v>
      </c>
      <c r="O19">
        <v>0</v>
      </c>
      <c r="P19">
        <v>2</v>
      </c>
      <c r="Q19">
        <v>1</v>
      </c>
    </row>
    <row r="20" spans="1:17">
      <c r="A20">
        <v>4</v>
      </c>
      <c r="B20">
        <v>84</v>
      </c>
      <c r="C20">
        <v>1</v>
      </c>
      <c r="D20">
        <v>33554432</v>
      </c>
      <c r="E20">
        <v>0</v>
      </c>
      <c r="F20">
        <v>6</v>
      </c>
      <c r="G20">
        <v>0</v>
      </c>
      <c r="H20">
        <v>0</v>
      </c>
      <c r="I20">
        <v>2</v>
      </c>
      <c r="J20">
        <v>0</v>
      </c>
      <c r="K20">
        <v>1</v>
      </c>
      <c r="L20">
        <v>1</v>
      </c>
      <c r="M20">
        <v>0</v>
      </c>
      <c r="N20">
        <v>0</v>
      </c>
      <c r="O20">
        <v>0</v>
      </c>
      <c r="P20">
        <v>2</v>
      </c>
      <c r="Q20">
        <v>1</v>
      </c>
    </row>
    <row r="21" spans="1:17">
      <c r="A21">
        <v>4</v>
      </c>
      <c r="B21">
        <v>97</v>
      </c>
      <c r="C21">
        <v>1</v>
      </c>
      <c r="D21">
        <v>33554432</v>
      </c>
      <c r="E21">
        <v>0</v>
      </c>
      <c r="F21">
        <v>6</v>
      </c>
      <c r="G21">
        <v>0</v>
      </c>
      <c r="H21">
        <v>0</v>
      </c>
      <c r="I21">
        <v>13</v>
      </c>
      <c r="J21">
        <v>0</v>
      </c>
      <c r="K21">
        <v>1</v>
      </c>
      <c r="L21">
        <v>1</v>
      </c>
      <c r="M21">
        <v>0</v>
      </c>
      <c r="N21">
        <v>0</v>
      </c>
      <c r="O21">
        <v>0</v>
      </c>
      <c r="P21">
        <v>13</v>
      </c>
      <c r="Q21">
        <v>1</v>
      </c>
    </row>
    <row r="22" spans="1:17">
      <c r="A22">
        <v>4</v>
      </c>
      <c r="B22">
        <v>99</v>
      </c>
      <c r="C22">
        <v>1</v>
      </c>
      <c r="D22">
        <v>16777216</v>
      </c>
      <c r="E22">
        <v>1</v>
      </c>
      <c r="F22">
        <v>7</v>
      </c>
      <c r="G22">
        <v>0</v>
      </c>
      <c r="H22">
        <v>0</v>
      </c>
      <c r="I22">
        <v>2</v>
      </c>
      <c r="J22">
        <v>0</v>
      </c>
      <c r="K22">
        <v>1</v>
      </c>
      <c r="L22">
        <v>1</v>
      </c>
      <c r="M22">
        <v>0</v>
      </c>
      <c r="N22">
        <v>0</v>
      </c>
      <c r="O22">
        <v>0</v>
      </c>
      <c r="P22">
        <v>2</v>
      </c>
      <c r="Q22">
        <v>1</v>
      </c>
    </row>
    <row r="23" spans="1:17">
      <c r="A23">
        <v>4</v>
      </c>
      <c r="B23">
        <v>101</v>
      </c>
      <c r="C23">
        <v>1</v>
      </c>
      <c r="D23">
        <v>33554432</v>
      </c>
      <c r="E23">
        <v>0</v>
      </c>
      <c r="F23">
        <v>7</v>
      </c>
      <c r="G23">
        <v>0</v>
      </c>
      <c r="H23">
        <v>0</v>
      </c>
      <c r="I23">
        <v>2</v>
      </c>
      <c r="J23">
        <v>0</v>
      </c>
      <c r="K23">
        <v>1</v>
      </c>
      <c r="L23">
        <v>1</v>
      </c>
      <c r="M23">
        <v>0</v>
      </c>
      <c r="N23">
        <v>0</v>
      </c>
      <c r="O23">
        <v>0</v>
      </c>
      <c r="P23">
        <v>2</v>
      </c>
      <c r="Q23">
        <v>1</v>
      </c>
    </row>
    <row r="24" spans="1:17">
      <c r="A24">
        <v>4</v>
      </c>
      <c r="B24">
        <v>114</v>
      </c>
      <c r="C24">
        <v>1</v>
      </c>
      <c r="D24">
        <v>33554432</v>
      </c>
      <c r="E24">
        <v>0</v>
      </c>
      <c r="F24">
        <v>7</v>
      </c>
      <c r="G24">
        <v>0</v>
      </c>
      <c r="H24">
        <v>0</v>
      </c>
      <c r="I24">
        <v>13</v>
      </c>
      <c r="J24">
        <v>0</v>
      </c>
      <c r="K24">
        <v>1</v>
      </c>
      <c r="L24">
        <v>1</v>
      </c>
      <c r="M24">
        <v>0</v>
      </c>
      <c r="N24">
        <v>0</v>
      </c>
      <c r="O24">
        <v>0</v>
      </c>
      <c r="P24">
        <v>13</v>
      </c>
      <c r="Q24">
        <v>1</v>
      </c>
    </row>
    <row r="25" spans="1:17">
      <c r="A25">
        <v>4</v>
      </c>
      <c r="B25">
        <v>116</v>
      </c>
      <c r="C25">
        <v>1</v>
      </c>
      <c r="D25">
        <v>16777216</v>
      </c>
      <c r="E25">
        <v>1</v>
      </c>
      <c r="F25">
        <v>8</v>
      </c>
      <c r="G25">
        <v>0</v>
      </c>
      <c r="H25">
        <v>0</v>
      </c>
      <c r="I25">
        <v>2</v>
      </c>
      <c r="J25">
        <v>0</v>
      </c>
      <c r="K25">
        <v>1</v>
      </c>
      <c r="L25">
        <v>1</v>
      </c>
      <c r="M25">
        <v>0</v>
      </c>
      <c r="N25">
        <v>0</v>
      </c>
      <c r="O25">
        <v>0</v>
      </c>
      <c r="P25">
        <v>2</v>
      </c>
      <c r="Q25">
        <v>1</v>
      </c>
    </row>
    <row r="26" spans="1:17">
      <c r="A26">
        <v>4</v>
      </c>
      <c r="B26">
        <v>118</v>
      </c>
      <c r="C26">
        <v>1</v>
      </c>
      <c r="D26">
        <v>33554432</v>
      </c>
      <c r="E26">
        <v>0</v>
      </c>
      <c r="F26">
        <v>8</v>
      </c>
      <c r="G26">
        <v>0</v>
      </c>
      <c r="H26">
        <v>0</v>
      </c>
      <c r="I26">
        <v>2</v>
      </c>
      <c r="J26">
        <v>0</v>
      </c>
      <c r="K26">
        <v>1</v>
      </c>
      <c r="L26">
        <v>1</v>
      </c>
      <c r="M26">
        <v>0</v>
      </c>
      <c r="N26">
        <v>0</v>
      </c>
      <c r="O26">
        <v>0</v>
      </c>
      <c r="P26">
        <v>2</v>
      </c>
      <c r="Q26">
        <v>1</v>
      </c>
    </row>
    <row r="27" spans="1:17">
      <c r="A27">
        <v>4</v>
      </c>
      <c r="B27">
        <v>131</v>
      </c>
      <c r="C27">
        <v>1</v>
      </c>
      <c r="D27">
        <v>33554432</v>
      </c>
      <c r="E27">
        <v>0</v>
      </c>
      <c r="F27">
        <v>8</v>
      </c>
      <c r="G27">
        <v>0</v>
      </c>
      <c r="H27">
        <v>0</v>
      </c>
      <c r="I27">
        <v>13</v>
      </c>
      <c r="J27">
        <v>0</v>
      </c>
      <c r="K27">
        <v>1</v>
      </c>
      <c r="L27">
        <v>1</v>
      </c>
      <c r="M27">
        <v>0</v>
      </c>
      <c r="N27">
        <v>0</v>
      </c>
      <c r="O27">
        <v>0</v>
      </c>
      <c r="P27">
        <v>13</v>
      </c>
      <c r="Q27">
        <v>1</v>
      </c>
    </row>
    <row r="28" spans="1:17">
      <c r="A28">
        <v>4</v>
      </c>
      <c r="B28">
        <v>133</v>
      </c>
      <c r="C28">
        <v>1</v>
      </c>
      <c r="D28">
        <v>16777216</v>
      </c>
      <c r="E28">
        <v>1</v>
      </c>
      <c r="F28">
        <v>9</v>
      </c>
      <c r="G28">
        <v>0</v>
      </c>
      <c r="H28">
        <v>0</v>
      </c>
      <c r="I28">
        <v>2</v>
      </c>
      <c r="J28">
        <v>0</v>
      </c>
      <c r="K28">
        <v>1</v>
      </c>
      <c r="L28">
        <v>1</v>
      </c>
      <c r="M28">
        <v>0</v>
      </c>
      <c r="N28">
        <v>0</v>
      </c>
      <c r="O28">
        <v>0</v>
      </c>
      <c r="P28">
        <v>2</v>
      </c>
      <c r="Q28">
        <v>1</v>
      </c>
    </row>
    <row r="29" spans="1:17">
      <c r="A29">
        <v>4</v>
      </c>
      <c r="B29">
        <v>135</v>
      </c>
      <c r="C29">
        <v>1</v>
      </c>
      <c r="D29">
        <v>33554432</v>
      </c>
      <c r="E29">
        <v>0</v>
      </c>
      <c r="F29">
        <v>9</v>
      </c>
      <c r="G29">
        <v>0</v>
      </c>
      <c r="H29">
        <v>0</v>
      </c>
      <c r="I29">
        <v>2</v>
      </c>
      <c r="J29">
        <v>0</v>
      </c>
      <c r="K29">
        <v>1</v>
      </c>
      <c r="L29">
        <v>1</v>
      </c>
      <c r="M29">
        <v>0</v>
      </c>
      <c r="N29">
        <v>0</v>
      </c>
      <c r="O29">
        <v>0</v>
      </c>
      <c r="P29">
        <v>2</v>
      </c>
      <c r="Q29">
        <v>1</v>
      </c>
    </row>
    <row r="30" spans="1:17">
      <c r="A30">
        <v>4</v>
      </c>
      <c r="B30">
        <v>148</v>
      </c>
      <c r="C30">
        <v>1</v>
      </c>
      <c r="D30">
        <v>33554432</v>
      </c>
      <c r="E30">
        <v>0</v>
      </c>
      <c r="F30">
        <v>9</v>
      </c>
      <c r="G30">
        <v>0</v>
      </c>
      <c r="H30">
        <v>0</v>
      </c>
      <c r="I30">
        <v>13</v>
      </c>
      <c r="J30">
        <v>0</v>
      </c>
      <c r="K30">
        <v>1</v>
      </c>
      <c r="L30">
        <v>1</v>
      </c>
      <c r="M30">
        <v>0</v>
      </c>
      <c r="N30">
        <v>0</v>
      </c>
      <c r="O30">
        <v>0</v>
      </c>
      <c r="P30">
        <v>13</v>
      </c>
      <c r="Q30">
        <v>1</v>
      </c>
    </row>
    <row r="31" spans="1:17">
      <c r="A31">
        <v>4</v>
      </c>
      <c r="B31">
        <v>150</v>
      </c>
      <c r="C31">
        <v>1</v>
      </c>
      <c r="D31">
        <v>16777216</v>
      </c>
      <c r="E31">
        <v>1</v>
      </c>
      <c r="F31">
        <v>10</v>
      </c>
      <c r="G31">
        <v>0</v>
      </c>
      <c r="H31">
        <v>0</v>
      </c>
      <c r="I31">
        <v>2</v>
      </c>
      <c r="J31">
        <v>0</v>
      </c>
      <c r="K31">
        <v>1</v>
      </c>
      <c r="L31">
        <v>1</v>
      </c>
      <c r="M31">
        <v>0</v>
      </c>
      <c r="N31">
        <v>0</v>
      </c>
      <c r="O31">
        <v>0</v>
      </c>
      <c r="P31">
        <v>2</v>
      </c>
      <c r="Q31">
        <v>1</v>
      </c>
    </row>
    <row r="32" spans="1:17">
      <c r="A32">
        <v>4</v>
      </c>
      <c r="B32">
        <v>152</v>
      </c>
      <c r="C32">
        <v>1</v>
      </c>
      <c r="D32">
        <v>33554432</v>
      </c>
      <c r="E32">
        <v>0</v>
      </c>
      <c r="F32">
        <v>10</v>
      </c>
      <c r="G32">
        <v>0</v>
      </c>
      <c r="H32">
        <v>0</v>
      </c>
      <c r="I32">
        <v>2</v>
      </c>
      <c r="J32">
        <v>0</v>
      </c>
      <c r="K32">
        <v>1</v>
      </c>
      <c r="L32">
        <v>1</v>
      </c>
      <c r="M32">
        <v>0</v>
      </c>
      <c r="N32">
        <v>0</v>
      </c>
      <c r="O32">
        <v>0</v>
      </c>
      <c r="P32">
        <v>2</v>
      </c>
      <c r="Q32">
        <v>1</v>
      </c>
    </row>
    <row r="33" spans="1:17">
      <c r="A33">
        <v>4</v>
      </c>
      <c r="B33">
        <v>165</v>
      </c>
      <c r="C33">
        <v>1</v>
      </c>
      <c r="D33">
        <v>33554432</v>
      </c>
      <c r="E33">
        <v>0</v>
      </c>
      <c r="F33">
        <v>10</v>
      </c>
      <c r="G33">
        <v>0</v>
      </c>
      <c r="H33">
        <v>0</v>
      </c>
      <c r="I33">
        <v>13</v>
      </c>
      <c r="J33">
        <v>0</v>
      </c>
      <c r="K33">
        <v>1</v>
      </c>
      <c r="L33">
        <v>1</v>
      </c>
      <c r="M33">
        <v>0</v>
      </c>
      <c r="N33">
        <v>0</v>
      </c>
      <c r="O33">
        <v>0</v>
      </c>
      <c r="P33">
        <v>13</v>
      </c>
      <c r="Q33">
        <v>1</v>
      </c>
    </row>
    <row r="34" spans="1:17">
      <c r="A34">
        <v>4</v>
      </c>
      <c r="B34">
        <v>167</v>
      </c>
      <c r="C34">
        <v>1</v>
      </c>
      <c r="D34">
        <v>16777216</v>
      </c>
      <c r="E34">
        <v>1</v>
      </c>
      <c r="F34">
        <v>11</v>
      </c>
      <c r="G34">
        <v>0</v>
      </c>
      <c r="H34">
        <v>0</v>
      </c>
      <c r="I34">
        <v>2</v>
      </c>
      <c r="J34">
        <v>0</v>
      </c>
      <c r="K34">
        <v>1</v>
      </c>
      <c r="L34">
        <v>1</v>
      </c>
      <c r="M34">
        <v>0</v>
      </c>
      <c r="N34">
        <v>0</v>
      </c>
      <c r="O34">
        <v>0</v>
      </c>
      <c r="P34">
        <v>2</v>
      </c>
      <c r="Q34">
        <v>1</v>
      </c>
    </row>
    <row r="35" spans="1:17">
      <c r="A35">
        <v>4</v>
      </c>
      <c r="B35">
        <v>169</v>
      </c>
      <c r="C35">
        <v>1</v>
      </c>
      <c r="D35">
        <v>33554432</v>
      </c>
      <c r="E35">
        <v>0</v>
      </c>
      <c r="F35">
        <v>11</v>
      </c>
      <c r="G35">
        <v>0</v>
      </c>
      <c r="H35">
        <v>0</v>
      </c>
      <c r="I35">
        <v>2</v>
      </c>
      <c r="J35">
        <v>0</v>
      </c>
      <c r="K35">
        <v>1</v>
      </c>
      <c r="L35">
        <v>1</v>
      </c>
      <c r="M35">
        <v>0</v>
      </c>
      <c r="N35">
        <v>0</v>
      </c>
      <c r="O35">
        <v>0</v>
      </c>
      <c r="P35">
        <v>2</v>
      </c>
      <c r="Q35">
        <v>1</v>
      </c>
    </row>
    <row r="36" spans="1:17">
      <c r="A36">
        <v>5</v>
      </c>
      <c r="B36">
        <v>12</v>
      </c>
      <c r="C36">
        <v>1</v>
      </c>
      <c r="D36">
        <v>16777216</v>
      </c>
      <c r="E36">
        <v>1</v>
      </c>
      <c r="F36">
        <v>1</v>
      </c>
      <c r="G36">
        <v>1</v>
      </c>
      <c r="H36">
        <v>1</v>
      </c>
      <c r="I36">
        <v>0</v>
      </c>
      <c r="J36">
        <v>0</v>
      </c>
      <c r="K36">
        <v>1</v>
      </c>
      <c r="L36">
        <v>0</v>
      </c>
      <c r="M36">
        <v>0</v>
      </c>
      <c r="N36">
        <v>0</v>
      </c>
      <c r="O36">
        <v>0</v>
      </c>
      <c r="P36">
        <v>1</v>
      </c>
      <c r="Q36">
        <v>1</v>
      </c>
    </row>
    <row r="37" spans="1:17">
      <c r="A37">
        <v>5</v>
      </c>
      <c r="B37">
        <v>23</v>
      </c>
      <c r="C37">
        <v>1</v>
      </c>
      <c r="D37">
        <v>16777216</v>
      </c>
      <c r="E37">
        <v>1</v>
      </c>
      <c r="F37">
        <v>1</v>
      </c>
      <c r="G37">
        <v>0</v>
      </c>
      <c r="H37">
        <v>0</v>
      </c>
      <c r="I37">
        <v>11</v>
      </c>
      <c r="J37">
        <v>0</v>
      </c>
      <c r="K37">
        <v>1</v>
      </c>
      <c r="L37">
        <v>1</v>
      </c>
      <c r="M37">
        <v>0</v>
      </c>
      <c r="N37">
        <v>0</v>
      </c>
      <c r="O37">
        <v>0</v>
      </c>
      <c r="P37">
        <v>11</v>
      </c>
      <c r="Q37">
        <v>1</v>
      </c>
    </row>
    <row r="38" spans="1:17">
      <c r="A38">
        <v>5</v>
      </c>
      <c r="B38">
        <v>26</v>
      </c>
      <c r="C38">
        <v>1</v>
      </c>
      <c r="D38">
        <v>33554432</v>
      </c>
      <c r="E38">
        <v>0</v>
      </c>
      <c r="F38">
        <v>1</v>
      </c>
      <c r="G38">
        <v>0</v>
      </c>
      <c r="H38">
        <v>0</v>
      </c>
      <c r="I38">
        <v>3</v>
      </c>
      <c r="J38">
        <v>0</v>
      </c>
      <c r="K38">
        <v>1</v>
      </c>
      <c r="L38">
        <v>1</v>
      </c>
      <c r="M38">
        <v>0</v>
      </c>
      <c r="N38">
        <v>0</v>
      </c>
      <c r="O38">
        <v>0</v>
      </c>
      <c r="P38">
        <v>3</v>
      </c>
      <c r="Q38">
        <v>1</v>
      </c>
    </row>
    <row r="39" spans="1:17">
      <c r="A39">
        <v>5</v>
      </c>
      <c r="B39">
        <v>40</v>
      </c>
      <c r="C39">
        <v>1</v>
      </c>
      <c r="D39">
        <v>16777216</v>
      </c>
      <c r="E39">
        <v>1</v>
      </c>
      <c r="F39">
        <v>2</v>
      </c>
      <c r="G39">
        <v>0</v>
      </c>
      <c r="H39">
        <v>0</v>
      </c>
      <c r="I39">
        <v>14</v>
      </c>
      <c r="J39">
        <v>0</v>
      </c>
      <c r="K39">
        <v>1</v>
      </c>
      <c r="L39">
        <v>1</v>
      </c>
      <c r="M39">
        <v>0</v>
      </c>
      <c r="N39">
        <v>0</v>
      </c>
      <c r="O39">
        <v>0</v>
      </c>
      <c r="P39">
        <v>14</v>
      </c>
      <c r="Q39">
        <v>1</v>
      </c>
    </row>
    <row r="40" spans="1:17">
      <c r="A40">
        <v>5</v>
      </c>
      <c r="B40">
        <v>43</v>
      </c>
      <c r="C40">
        <v>1</v>
      </c>
      <c r="D40">
        <v>33554432</v>
      </c>
      <c r="E40">
        <v>0</v>
      </c>
      <c r="F40">
        <v>2</v>
      </c>
      <c r="G40">
        <v>0</v>
      </c>
      <c r="H40">
        <v>0</v>
      </c>
      <c r="I40">
        <v>3</v>
      </c>
      <c r="J40">
        <v>0</v>
      </c>
      <c r="K40">
        <v>1</v>
      </c>
      <c r="L40">
        <v>1</v>
      </c>
      <c r="M40">
        <v>0</v>
      </c>
      <c r="N40">
        <v>0</v>
      </c>
      <c r="O40">
        <v>0</v>
      </c>
      <c r="P40">
        <v>3</v>
      </c>
      <c r="Q40">
        <v>1</v>
      </c>
    </row>
    <row r="41" spans="1:17">
      <c r="A41">
        <v>5</v>
      </c>
      <c r="B41">
        <v>57</v>
      </c>
      <c r="C41">
        <v>1</v>
      </c>
      <c r="D41">
        <v>16777216</v>
      </c>
      <c r="E41">
        <v>1</v>
      </c>
      <c r="F41">
        <v>3</v>
      </c>
      <c r="G41">
        <v>0</v>
      </c>
      <c r="H41">
        <v>0</v>
      </c>
      <c r="I41">
        <v>14</v>
      </c>
      <c r="J41">
        <v>0</v>
      </c>
      <c r="K41">
        <v>1</v>
      </c>
      <c r="L41">
        <v>1</v>
      </c>
      <c r="M41">
        <v>0</v>
      </c>
      <c r="N41">
        <v>0</v>
      </c>
      <c r="O41">
        <v>0</v>
      </c>
      <c r="P41">
        <v>14</v>
      </c>
      <c r="Q41">
        <v>1</v>
      </c>
    </row>
    <row r="42" spans="1:17">
      <c r="A42">
        <v>5</v>
      </c>
      <c r="B42">
        <v>60</v>
      </c>
      <c r="C42">
        <v>1</v>
      </c>
      <c r="D42">
        <v>33554432</v>
      </c>
      <c r="E42">
        <v>0</v>
      </c>
      <c r="F42">
        <v>3</v>
      </c>
      <c r="G42">
        <v>0</v>
      </c>
      <c r="H42">
        <v>0</v>
      </c>
      <c r="I42">
        <v>3</v>
      </c>
      <c r="J42">
        <v>0</v>
      </c>
      <c r="K42">
        <v>1</v>
      </c>
      <c r="L42">
        <v>1</v>
      </c>
      <c r="M42">
        <v>0</v>
      </c>
      <c r="N42">
        <v>0</v>
      </c>
      <c r="O42">
        <v>0</v>
      </c>
      <c r="P42">
        <v>3</v>
      </c>
      <c r="Q42">
        <v>1</v>
      </c>
    </row>
    <row r="43" spans="1:17">
      <c r="A43">
        <v>5</v>
      </c>
      <c r="B43">
        <v>74</v>
      </c>
      <c r="C43">
        <v>1</v>
      </c>
      <c r="D43">
        <v>16777216</v>
      </c>
      <c r="E43">
        <v>1</v>
      </c>
      <c r="F43">
        <v>5</v>
      </c>
      <c r="G43">
        <v>0</v>
      </c>
      <c r="H43">
        <v>0</v>
      </c>
      <c r="I43">
        <v>14</v>
      </c>
      <c r="J43">
        <v>0</v>
      </c>
      <c r="K43">
        <v>1</v>
      </c>
      <c r="L43">
        <v>1</v>
      </c>
      <c r="M43">
        <v>0</v>
      </c>
      <c r="N43">
        <v>0</v>
      </c>
      <c r="O43">
        <v>0</v>
      </c>
      <c r="P43">
        <v>14</v>
      </c>
      <c r="Q43">
        <v>1</v>
      </c>
    </row>
    <row r="44" spans="1:17">
      <c r="A44">
        <v>5</v>
      </c>
      <c r="B44">
        <v>77</v>
      </c>
      <c r="C44">
        <v>1</v>
      </c>
      <c r="D44">
        <v>33554432</v>
      </c>
      <c r="E44">
        <v>0</v>
      </c>
      <c r="F44">
        <v>5</v>
      </c>
      <c r="G44">
        <v>0</v>
      </c>
      <c r="H44">
        <v>0</v>
      </c>
      <c r="I44">
        <v>3</v>
      </c>
      <c r="J44">
        <v>0</v>
      </c>
      <c r="K44">
        <v>1</v>
      </c>
      <c r="L44">
        <v>1</v>
      </c>
      <c r="M44">
        <v>0</v>
      </c>
      <c r="N44">
        <v>0</v>
      </c>
      <c r="O44">
        <v>0</v>
      </c>
      <c r="P44">
        <v>3</v>
      </c>
      <c r="Q44">
        <v>1</v>
      </c>
    </row>
    <row r="45" spans="1:17">
      <c r="A45">
        <v>5</v>
      </c>
      <c r="B45">
        <v>91</v>
      </c>
      <c r="C45">
        <v>1</v>
      </c>
      <c r="D45">
        <v>16777216</v>
      </c>
      <c r="E45">
        <v>1</v>
      </c>
      <c r="F45">
        <v>8</v>
      </c>
      <c r="G45">
        <v>0</v>
      </c>
      <c r="H45">
        <v>0</v>
      </c>
      <c r="I45">
        <v>14</v>
      </c>
      <c r="J45">
        <v>0</v>
      </c>
      <c r="K45">
        <v>1</v>
      </c>
      <c r="L45">
        <v>1</v>
      </c>
      <c r="M45">
        <v>0</v>
      </c>
      <c r="N45">
        <v>0</v>
      </c>
      <c r="O45">
        <v>0</v>
      </c>
      <c r="P45">
        <v>14</v>
      </c>
      <c r="Q45">
        <v>1</v>
      </c>
    </row>
    <row r="46" spans="1:17">
      <c r="A46">
        <v>5</v>
      </c>
      <c r="B46">
        <v>94</v>
      </c>
      <c r="C46">
        <v>1</v>
      </c>
      <c r="D46">
        <v>33554432</v>
      </c>
      <c r="E46">
        <v>0</v>
      </c>
      <c r="F46">
        <v>8</v>
      </c>
      <c r="G46">
        <v>0</v>
      </c>
      <c r="H46">
        <v>0</v>
      </c>
      <c r="I46">
        <v>3</v>
      </c>
      <c r="J46">
        <v>0</v>
      </c>
      <c r="K46">
        <v>1</v>
      </c>
      <c r="L46">
        <v>1</v>
      </c>
      <c r="M46">
        <v>0</v>
      </c>
      <c r="N46">
        <v>0</v>
      </c>
      <c r="O46">
        <v>0</v>
      </c>
      <c r="P46">
        <v>3</v>
      </c>
      <c r="Q46">
        <v>1</v>
      </c>
    </row>
    <row r="47" spans="1:17">
      <c r="A47">
        <v>5</v>
      </c>
      <c r="B47">
        <v>108</v>
      </c>
      <c r="C47">
        <v>1</v>
      </c>
      <c r="D47">
        <v>16777216</v>
      </c>
      <c r="E47">
        <v>1</v>
      </c>
      <c r="F47">
        <v>13</v>
      </c>
      <c r="G47">
        <v>0</v>
      </c>
      <c r="H47">
        <v>0</v>
      </c>
      <c r="I47">
        <v>14</v>
      </c>
      <c r="J47">
        <v>0</v>
      </c>
      <c r="K47">
        <v>1</v>
      </c>
      <c r="L47">
        <v>1</v>
      </c>
      <c r="M47">
        <v>0</v>
      </c>
      <c r="N47">
        <v>0</v>
      </c>
      <c r="O47">
        <v>0</v>
      </c>
      <c r="P47">
        <v>14</v>
      </c>
      <c r="Q47">
        <v>1</v>
      </c>
    </row>
    <row r="48" spans="1:17">
      <c r="A48">
        <v>5</v>
      </c>
      <c r="B48">
        <v>111</v>
      </c>
      <c r="C48">
        <v>1</v>
      </c>
      <c r="D48">
        <v>33554432</v>
      </c>
      <c r="E48">
        <v>0</v>
      </c>
      <c r="F48">
        <v>13</v>
      </c>
      <c r="G48">
        <v>0</v>
      </c>
      <c r="H48">
        <v>0</v>
      </c>
      <c r="I48">
        <v>3</v>
      </c>
      <c r="J48">
        <v>0</v>
      </c>
      <c r="K48">
        <v>1</v>
      </c>
      <c r="L48">
        <v>1</v>
      </c>
      <c r="M48">
        <v>0</v>
      </c>
      <c r="N48">
        <v>0</v>
      </c>
      <c r="O48">
        <v>0</v>
      </c>
      <c r="P48">
        <v>3</v>
      </c>
      <c r="Q48">
        <v>1</v>
      </c>
    </row>
    <row r="49" spans="1:17">
      <c r="A49">
        <v>5</v>
      </c>
      <c r="B49">
        <v>125</v>
      </c>
      <c r="C49">
        <v>1</v>
      </c>
      <c r="D49">
        <v>16777216</v>
      </c>
      <c r="E49">
        <v>1</v>
      </c>
      <c r="F49">
        <v>21</v>
      </c>
      <c r="G49">
        <v>0</v>
      </c>
      <c r="H49">
        <v>0</v>
      </c>
      <c r="I49">
        <v>14</v>
      </c>
      <c r="J49">
        <v>0</v>
      </c>
      <c r="K49">
        <v>1</v>
      </c>
      <c r="L49">
        <v>1</v>
      </c>
      <c r="M49">
        <v>0</v>
      </c>
      <c r="N49">
        <v>0</v>
      </c>
      <c r="O49">
        <v>0</v>
      </c>
      <c r="P49">
        <v>14</v>
      </c>
      <c r="Q49">
        <v>1</v>
      </c>
    </row>
    <row r="50" spans="1:17">
      <c r="A50">
        <v>5</v>
      </c>
      <c r="B50">
        <v>128</v>
      </c>
      <c r="C50">
        <v>1</v>
      </c>
      <c r="D50">
        <v>33554432</v>
      </c>
      <c r="E50">
        <v>0</v>
      </c>
      <c r="F50">
        <v>21</v>
      </c>
      <c r="G50">
        <v>0</v>
      </c>
      <c r="H50">
        <v>0</v>
      </c>
      <c r="I50">
        <v>3</v>
      </c>
      <c r="J50">
        <v>0</v>
      </c>
      <c r="K50">
        <v>1</v>
      </c>
      <c r="L50">
        <v>1</v>
      </c>
      <c r="M50">
        <v>0</v>
      </c>
      <c r="N50">
        <v>0</v>
      </c>
      <c r="O50">
        <v>0</v>
      </c>
      <c r="P50">
        <v>3</v>
      </c>
      <c r="Q50">
        <v>1</v>
      </c>
    </row>
    <row r="51" spans="1:17">
      <c r="A51">
        <v>5</v>
      </c>
      <c r="B51">
        <v>142</v>
      </c>
      <c r="C51">
        <v>1</v>
      </c>
      <c r="D51">
        <v>16777216</v>
      </c>
      <c r="E51">
        <v>1</v>
      </c>
      <c r="F51">
        <v>34</v>
      </c>
      <c r="G51">
        <v>0</v>
      </c>
      <c r="H51">
        <v>0</v>
      </c>
      <c r="I51">
        <v>14</v>
      </c>
      <c r="J51">
        <v>0</v>
      </c>
      <c r="K51">
        <v>1</v>
      </c>
      <c r="L51">
        <v>1</v>
      </c>
      <c r="M51">
        <v>0</v>
      </c>
      <c r="N51">
        <v>0</v>
      </c>
      <c r="O51">
        <v>0</v>
      </c>
      <c r="P51">
        <v>14</v>
      </c>
      <c r="Q51">
        <v>1</v>
      </c>
    </row>
    <row r="52" spans="1:17">
      <c r="A52">
        <v>5</v>
      </c>
      <c r="B52">
        <v>145</v>
      </c>
      <c r="C52">
        <v>1</v>
      </c>
      <c r="D52">
        <v>33554432</v>
      </c>
      <c r="E52">
        <v>0</v>
      </c>
      <c r="F52">
        <v>34</v>
      </c>
      <c r="G52">
        <v>0</v>
      </c>
      <c r="H52">
        <v>0</v>
      </c>
      <c r="I52">
        <v>3</v>
      </c>
      <c r="J52">
        <v>0</v>
      </c>
      <c r="K52">
        <v>1</v>
      </c>
      <c r="L52">
        <v>1</v>
      </c>
      <c r="M52">
        <v>0</v>
      </c>
      <c r="N52">
        <v>0</v>
      </c>
      <c r="O52">
        <v>0</v>
      </c>
      <c r="P52">
        <v>3</v>
      </c>
      <c r="Q52">
        <v>1</v>
      </c>
    </row>
    <row r="53" spans="1:17">
      <c r="A53">
        <v>5</v>
      </c>
      <c r="B53">
        <v>159</v>
      </c>
      <c r="C53">
        <v>1</v>
      </c>
      <c r="D53">
        <v>16777216</v>
      </c>
      <c r="E53">
        <v>1</v>
      </c>
      <c r="F53">
        <v>55</v>
      </c>
      <c r="G53">
        <v>0</v>
      </c>
      <c r="H53">
        <v>0</v>
      </c>
      <c r="I53">
        <v>14</v>
      </c>
      <c r="J53">
        <v>0</v>
      </c>
      <c r="K53">
        <v>1</v>
      </c>
      <c r="L53">
        <v>1</v>
      </c>
      <c r="M53">
        <v>0</v>
      </c>
      <c r="N53">
        <v>0</v>
      </c>
      <c r="O53">
        <v>0</v>
      </c>
      <c r="P53">
        <v>14</v>
      </c>
      <c r="Q53">
        <v>1</v>
      </c>
    </row>
    <row r="54" spans="1:17">
      <c r="A54">
        <v>5</v>
      </c>
      <c r="B54">
        <v>162</v>
      </c>
      <c r="C54">
        <v>1</v>
      </c>
      <c r="D54">
        <v>33554432</v>
      </c>
      <c r="E54">
        <v>0</v>
      </c>
      <c r="F54">
        <v>55</v>
      </c>
      <c r="G54">
        <v>0</v>
      </c>
      <c r="H54">
        <v>0</v>
      </c>
      <c r="I54">
        <v>3</v>
      </c>
      <c r="J54">
        <v>0</v>
      </c>
      <c r="K54">
        <v>1</v>
      </c>
      <c r="L54">
        <v>1</v>
      </c>
      <c r="M54">
        <v>0</v>
      </c>
      <c r="N54">
        <v>0</v>
      </c>
      <c r="O54">
        <v>0</v>
      </c>
      <c r="P54">
        <v>3</v>
      </c>
      <c r="Q54">
        <v>1</v>
      </c>
    </row>
    <row r="55" spans="1:17">
      <c r="A55">
        <v>5</v>
      </c>
      <c r="B55">
        <v>174</v>
      </c>
      <c r="C55">
        <v>1</v>
      </c>
      <c r="D55">
        <v>33554432</v>
      </c>
      <c r="E55">
        <v>0</v>
      </c>
      <c r="F55">
        <v>55</v>
      </c>
      <c r="G55">
        <v>0</v>
      </c>
      <c r="H55">
        <v>0</v>
      </c>
      <c r="I55">
        <v>12</v>
      </c>
      <c r="J55">
        <v>0</v>
      </c>
      <c r="K55">
        <v>1</v>
      </c>
      <c r="L55">
        <v>1</v>
      </c>
      <c r="M55">
        <v>0</v>
      </c>
      <c r="N55">
        <v>0</v>
      </c>
      <c r="O55">
        <v>0</v>
      </c>
      <c r="P55">
        <v>12</v>
      </c>
      <c r="Q55">
        <v>1</v>
      </c>
    </row>
    <row r="56" spans="1:17">
      <c r="A56">
        <v>6</v>
      </c>
      <c r="B56">
        <v>10</v>
      </c>
      <c r="C56">
        <v>1</v>
      </c>
      <c r="D56">
        <v>16777216</v>
      </c>
      <c r="E56">
        <v>1</v>
      </c>
      <c r="F56">
        <v>1</v>
      </c>
      <c r="G56">
        <v>1</v>
      </c>
      <c r="H56">
        <v>1</v>
      </c>
      <c r="I56">
        <v>0</v>
      </c>
      <c r="J56">
        <v>0</v>
      </c>
      <c r="K56">
        <v>1</v>
      </c>
      <c r="L56">
        <v>0</v>
      </c>
      <c r="M56">
        <v>0</v>
      </c>
      <c r="N56">
        <v>0</v>
      </c>
      <c r="O56">
        <v>0</v>
      </c>
      <c r="P56">
        <v>1</v>
      </c>
      <c r="Q56">
        <v>1</v>
      </c>
    </row>
    <row r="57" spans="1:17">
      <c r="A57">
        <v>6</v>
      </c>
      <c r="B57">
        <v>21</v>
      </c>
      <c r="C57">
        <v>1</v>
      </c>
      <c r="D57">
        <v>33554432</v>
      </c>
      <c r="E57">
        <v>0</v>
      </c>
      <c r="F57">
        <v>1</v>
      </c>
      <c r="G57">
        <v>0</v>
      </c>
      <c r="H57">
        <v>0</v>
      </c>
      <c r="I57">
        <v>11</v>
      </c>
      <c r="J57">
        <v>0</v>
      </c>
      <c r="K57">
        <v>1</v>
      </c>
      <c r="L57">
        <v>1</v>
      </c>
      <c r="M57">
        <v>0</v>
      </c>
      <c r="N57">
        <v>0</v>
      </c>
      <c r="O57">
        <v>0</v>
      </c>
      <c r="P57">
        <v>11</v>
      </c>
      <c r="Q57">
        <v>1</v>
      </c>
    </row>
    <row r="58" spans="1:17">
      <c r="A58">
        <v>6</v>
      </c>
      <c r="B58">
        <v>24</v>
      </c>
      <c r="C58">
        <v>1</v>
      </c>
      <c r="D58">
        <v>33554432</v>
      </c>
      <c r="E58">
        <v>0</v>
      </c>
      <c r="F58">
        <v>1</v>
      </c>
      <c r="G58">
        <v>0</v>
      </c>
      <c r="H58">
        <v>0</v>
      </c>
      <c r="I58">
        <v>3</v>
      </c>
      <c r="J58">
        <v>0</v>
      </c>
      <c r="K58">
        <v>1</v>
      </c>
      <c r="L58">
        <v>1</v>
      </c>
      <c r="M58">
        <v>0</v>
      </c>
      <c r="N58">
        <v>0</v>
      </c>
      <c r="O58">
        <v>0</v>
      </c>
      <c r="P58">
        <v>3</v>
      </c>
      <c r="Q58">
        <v>1</v>
      </c>
    </row>
    <row r="59" spans="1:17">
      <c r="A59">
        <v>6</v>
      </c>
      <c r="B59">
        <v>27</v>
      </c>
      <c r="C59">
        <v>1</v>
      </c>
      <c r="D59">
        <v>16777216</v>
      </c>
      <c r="E59">
        <v>1</v>
      </c>
      <c r="F59">
        <v>1</v>
      </c>
      <c r="G59">
        <v>0</v>
      </c>
      <c r="H59">
        <v>0</v>
      </c>
      <c r="I59">
        <v>3</v>
      </c>
      <c r="J59">
        <v>0</v>
      </c>
      <c r="K59">
        <v>1</v>
      </c>
      <c r="L59">
        <v>1</v>
      </c>
      <c r="M59">
        <v>0</v>
      </c>
      <c r="N59">
        <v>0</v>
      </c>
      <c r="O59">
        <v>0</v>
      </c>
      <c r="P59">
        <v>3</v>
      </c>
      <c r="Q59">
        <v>1</v>
      </c>
    </row>
    <row r="60" spans="1:17">
      <c r="A60">
        <v>6</v>
      </c>
      <c r="B60">
        <v>38</v>
      </c>
      <c r="C60">
        <v>1</v>
      </c>
      <c r="D60">
        <v>33554432</v>
      </c>
      <c r="E60">
        <v>0</v>
      </c>
      <c r="F60">
        <v>1</v>
      </c>
      <c r="G60">
        <v>0</v>
      </c>
      <c r="H60">
        <v>0</v>
      </c>
      <c r="I60">
        <v>11</v>
      </c>
      <c r="J60">
        <v>0</v>
      </c>
      <c r="K60">
        <v>1</v>
      </c>
      <c r="L60">
        <v>1</v>
      </c>
      <c r="M60">
        <v>0</v>
      </c>
      <c r="N60">
        <v>0</v>
      </c>
      <c r="O60">
        <v>0</v>
      </c>
      <c r="P60">
        <v>11</v>
      </c>
      <c r="Q60">
        <v>1</v>
      </c>
    </row>
    <row r="61" spans="1:17">
      <c r="A61">
        <v>6</v>
      </c>
      <c r="B61">
        <v>41</v>
      </c>
      <c r="C61">
        <v>1</v>
      </c>
      <c r="D61">
        <v>33554432</v>
      </c>
      <c r="E61">
        <v>0</v>
      </c>
      <c r="F61">
        <v>1</v>
      </c>
      <c r="G61">
        <v>0</v>
      </c>
      <c r="H61">
        <v>0</v>
      </c>
      <c r="I61">
        <v>3</v>
      </c>
      <c r="J61">
        <v>0</v>
      </c>
      <c r="K61">
        <v>1</v>
      </c>
      <c r="L61">
        <v>1</v>
      </c>
      <c r="M61">
        <v>0</v>
      </c>
      <c r="N61">
        <v>0</v>
      </c>
      <c r="O61">
        <v>0</v>
      </c>
      <c r="P61">
        <v>3</v>
      </c>
      <c r="Q61">
        <v>1</v>
      </c>
    </row>
    <row r="62" spans="1:17">
      <c r="A62">
        <v>6</v>
      </c>
      <c r="B62">
        <v>44</v>
      </c>
      <c r="C62">
        <v>1</v>
      </c>
      <c r="D62">
        <v>16777216</v>
      </c>
      <c r="E62">
        <v>1</v>
      </c>
      <c r="F62">
        <v>2</v>
      </c>
      <c r="G62">
        <v>0</v>
      </c>
      <c r="H62">
        <v>0</v>
      </c>
      <c r="I62">
        <v>3</v>
      </c>
      <c r="J62">
        <v>0</v>
      </c>
      <c r="K62">
        <v>1</v>
      </c>
      <c r="L62">
        <v>1</v>
      </c>
      <c r="M62">
        <v>0</v>
      </c>
      <c r="N62">
        <v>0</v>
      </c>
      <c r="O62">
        <v>0</v>
      </c>
      <c r="P62">
        <v>3</v>
      </c>
      <c r="Q62">
        <v>1</v>
      </c>
    </row>
    <row r="63" spans="1:17">
      <c r="A63">
        <v>6</v>
      </c>
      <c r="B63">
        <v>55</v>
      </c>
      <c r="C63">
        <v>1</v>
      </c>
      <c r="D63">
        <v>33554432</v>
      </c>
      <c r="E63">
        <v>0</v>
      </c>
      <c r="F63">
        <v>2</v>
      </c>
      <c r="G63">
        <v>0</v>
      </c>
      <c r="H63">
        <v>0</v>
      </c>
      <c r="I63">
        <v>11</v>
      </c>
      <c r="J63">
        <v>0</v>
      </c>
      <c r="K63">
        <v>1</v>
      </c>
      <c r="L63">
        <v>1</v>
      </c>
      <c r="M63">
        <v>0</v>
      </c>
      <c r="N63">
        <v>0</v>
      </c>
      <c r="O63">
        <v>0</v>
      </c>
      <c r="P63">
        <v>11</v>
      </c>
      <c r="Q63">
        <v>1</v>
      </c>
    </row>
    <row r="64" spans="1:17">
      <c r="A64">
        <v>6</v>
      </c>
      <c r="B64">
        <v>58</v>
      </c>
      <c r="C64">
        <v>1</v>
      </c>
      <c r="D64">
        <v>33554432</v>
      </c>
      <c r="E64">
        <v>0</v>
      </c>
      <c r="F64">
        <v>2</v>
      </c>
      <c r="G64">
        <v>0</v>
      </c>
      <c r="H64">
        <v>0</v>
      </c>
      <c r="I64">
        <v>3</v>
      </c>
      <c r="J64">
        <v>0</v>
      </c>
      <c r="K64">
        <v>1</v>
      </c>
      <c r="L64">
        <v>1</v>
      </c>
      <c r="M64">
        <v>0</v>
      </c>
      <c r="N64">
        <v>0</v>
      </c>
      <c r="O64">
        <v>0</v>
      </c>
      <c r="P64">
        <v>3</v>
      </c>
      <c r="Q64">
        <v>1</v>
      </c>
    </row>
    <row r="65" spans="1:17">
      <c r="A65">
        <v>6</v>
      </c>
      <c r="B65">
        <v>61</v>
      </c>
      <c r="C65">
        <v>1</v>
      </c>
      <c r="D65">
        <v>16777216</v>
      </c>
      <c r="E65">
        <v>1</v>
      </c>
      <c r="F65">
        <v>3</v>
      </c>
      <c r="G65">
        <v>0</v>
      </c>
      <c r="H65">
        <v>0</v>
      </c>
      <c r="I65">
        <v>3</v>
      </c>
      <c r="J65">
        <v>0</v>
      </c>
      <c r="K65">
        <v>1</v>
      </c>
      <c r="L65">
        <v>1</v>
      </c>
      <c r="M65">
        <v>0</v>
      </c>
      <c r="N65">
        <v>0</v>
      </c>
      <c r="O65">
        <v>0</v>
      </c>
      <c r="P65">
        <v>3</v>
      </c>
      <c r="Q65">
        <v>1</v>
      </c>
    </row>
    <row r="66" spans="1:17">
      <c r="A66">
        <v>6</v>
      </c>
      <c r="B66">
        <v>72</v>
      </c>
      <c r="C66">
        <v>1</v>
      </c>
      <c r="D66">
        <v>33554432</v>
      </c>
      <c r="E66">
        <v>0</v>
      </c>
      <c r="F66">
        <v>3</v>
      </c>
      <c r="G66">
        <v>0</v>
      </c>
      <c r="H66">
        <v>0</v>
      </c>
      <c r="I66">
        <v>11</v>
      </c>
      <c r="J66">
        <v>0</v>
      </c>
      <c r="K66">
        <v>1</v>
      </c>
      <c r="L66">
        <v>1</v>
      </c>
      <c r="M66">
        <v>0</v>
      </c>
      <c r="N66">
        <v>0</v>
      </c>
      <c r="O66">
        <v>0</v>
      </c>
      <c r="P66">
        <v>11</v>
      </c>
      <c r="Q66">
        <v>1</v>
      </c>
    </row>
    <row r="67" spans="1:17">
      <c r="A67">
        <v>6</v>
      </c>
      <c r="B67">
        <v>75</v>
      </c>
      <c r="C67">
        <v>1</v>
      </c>
      <c r="D67">
        <v>33554432</v>
      </c>
      <c r="E67">
        <v>0</v>
      </c>
      <c r="F67">
        <v>3</v>
      </c>
      <c r="G67">
        <v>0</v>
      </c>
      <c r="H67">
        <v>0</v>
      </c>
      <c r="I67">
        <v>3</v>
      </c>
      <c r="J67">
        <v>0</v>
      </c>
      <c r="K67">
        <v>1</v>
      </c>
      <c r="L67">
        <v>1</v>
      </c>
      <c r="M67">
        <v>0</v>
      </c>
      <c r="N67">
        <v>0</v>
      </c>
      <c r="O67">
        <v>0</v>
      </c>
      <c r="P67">
        <v>3</v>
      </c>
      <c r="Q67">
        <v>1</v>
      </c>
    </row>
    <row r="68" spans="1:17">
      <c r="A68">
        <v>6</v>
      </c>
      <c r="B68">
        <v>78</v>
      </c>
      <c r="C68">
        <v>1</v>
      </c>
      <c r="D68">
        <v>16777216</v>
      </c>
      <c r="E68">
        <v>1</v>
      </c>
      <c r="F68">
        <v>5</v>
      </c>
      <c r="G68">
        <v>0</v>
      </c>
      <c r="H68">
        <v>0</v>
      </c>
      <c r="I68">
        <v>3</v>
      </c>
      <c r="J68">
        <v>0</v>
      </c>
      <c r="K68">
        <v>1</v>
      </c>
      <c r="L68">
        <v>1</v>
      </c>
      <c r="M68">
        <v>0</v>
      </c>
      <c r="N68">
        <v>0</v>
      </c>
      <c r="O68">
        <v>0</v>
      </c>
      <c r="P68">
        <v>3</v>
      </c>
      <c r="Q68">
        <v>1</v>
      </c>
    </row>
    <row r="69" spans="1:17">
      <c r="A69">
        <v>6</v>
      </c>
      <c r="B69">
        <v>89</v>
      </c>
      <c r="C69">
        <v>1</v>
      </c>
      <c r="D69">
        <v>33554432</v>
      </c>
      <c r="E69">
        <v>0</v>
      </c>
      <c r="F69">
        <v>5</v>
      </c>
      <c r="G69">
        <v>0</v>
      </c>
      <c r="H69">
        <v>0</v>
      </c>
      <c r="I69">
        <v>11</v>
      </c>
      <c r="J69">
        <v>0</v>
      </c>
      <c r="K69">
        <v>1</v>
      </c>
      <c r="L69">
        <v>1</v>
      </c>
      <c r="M69">
        <v>0</v>
      </c>
      <c r="N69">
        <v>0</v>
      </c>
      <c r="O69">
        <v>0</v>
      </c>
      <c r="P69">
        <v>11</v>
      </c>
      <c r="Q69">
        <v>1</v>
      </c>
    </row>
    <row r="70" spans="1:17">
      <c r="A70">
        <v>6</v>
      </c>
      <c r="B70">
        <v>92</v>
      </c>
      <c r="C70">
        <v>1</v>
      </c>
      <c r="D70">
        <v>33554432</v>
      </c>
      <c r="E70">
        <v>0</v>
      </c>
      <c r="F70">
        <v>5</v>
      </c>
      <c r="G70">
        <v>0</v>
      </c>
      <c r="H70">
        <v>0</v>
      </c>
      <c r="I70">
        <v>3</v>
      </c>
      <c r="J70">
        <v>0</v>
      </c>
      <c r="K70">
        <v>1</v>
      </c>
      <c r="L70">
        <v>1</v>
      </c>
      <c r="M70">
        <v>0</v>
      </c>
      <c r="N70">
        <v>0</v>
      </c>
      <c r="O70">
        <v>0</v>
      </c>
      <c r="P70">
        <v>3</v>
      </c>
      <c r="Q70">
        <v>1</v>
      </c>
    </row>
    <row r="71" spans="1:17">
      <c r="A71">
        <v>6</v>
      </c>
      <c r="B71">
        <v>95</v>
      </c>
      <c r="C71">
        <v>1</v>
      </c>
      <c r="D71">
        <v>16777216</v>
      </c>
      <c r="E71">
        <v>1</v>
      </c>
      <c r="F71">
        <v>8</v>
      </c>
      <c r="G71">
        <v>0</v>
      </c>
      <c r="H71">
        <v>0</v>
      </c>
      <c r="I71">
        <v>3</v>
      </c>
      <c r="J71">
        <v>0</v>
      </c>
      <c r="K71">
        <v>1</v>
      </c>
      <c r="L71">
        <v>1</v>
      </c>
      <c r="M71">
        <v>0</v>
      </c>
      <c r="N71">
        <v>0</v>
      </c>
      <c r="O71">
        <v>0</v>
      </c>
      <c r="P71">
        <v>3</v>
      </c>
      <c r="Q71">
        <v>1</v>
      </c>
    </row>
    <row r="72" spans="1:17">
      <c r="A72">
        <v>6</v>
      </c>
      <c r="B72">
        <v>106</v>
      </c>
      <c r="C72">
        <v>1</v>
      </c>
      <c r="D72">
        <v>33554432</v>
      </c>
      <c r="E72">
        <v>0</v>
      </c>
      <c r="F72">
        <v>8</v>
      </c>
      <c r="G72">
        <v>0</v>
      </c>
      <c r="H72">
        <v>0</v>
      </c>
      <c r="I72">
        <v>11</v>
      </c>
      <c r="J72">
        <v>0</v>
      </c>
      <c r="K72">
        <v>1</v>
      </c>
      <c r="L72">
        <v>1</v>
      </c>
      <c r="M72">
        <v>0</v>
      </c>
      <c r="N72">
        <v>0</v>
      </c>
      <c r="O72">
        <v>0</v>
      </c>
      <c r="P72">
        <v>11</v>
      </c>
      <c r="Q72">
        <v>1</v>
      </c>
    </row>
    <row r="73" spans="1:17">
      <c r="A73">
        <v>6</v>
      </c>
      <c r="B73">
        <v>109</v>
      </c>
      <c r="C73">
        <v>1</v>
      </c>
      <c r="D73">
        <v>33554432</v>
      </c>
      <c r="E73">
        <v>0</v>
      </c>
      <c r="F73">
        <v>8</v>
      </c>
      <c r="G73">
        <v>0</v>
      </c>
      <c r="H73">
        <v>0</v>
      </c>
      <c r="I73">
        <v>3</v>
      </c>
      <c r="J73">
        <v>0</v>
      </c>
      <c r="K73">
        <v>1</v>
      </c>
      <c r="L73">
        <v>1</v>
      </c>
      <c r="M73">
        <v>0</v>
      </c>
      <c r="N73">
        <v>0</v>
      </c>
      <c r="O73">
        <v>0</v>
      </c>
      <c r="P73">
        <v>3</v>
      </c>
      <c r="Q73">
        <v>1</v>
      </c>
    </row>
    <row r="74" spans="1:17">
      <c r="A74">
        <v>6</v>
      </c>
      <c r="B74">
        <v>112</v>
      </c>
      <c r="C74">
        <v>1</v>
      </c>
      <c r="D74">
        <v>16777216</v>
      </c>
      <c r="E74">
        <v>1</v>
      </c>
      <c r="F74">
        <v>13</v>
      </c>
      <c r="G74">
        <v>0</v>
      </c>
      <c r="H74">
        <v>0</v>
      </c>
      <c r="I74">
        <v>3</v>
      </c>
      <c r="J74">
        <v>0</v>
      </c>
      <c r="K74">
        <v>1</v>
      </c>
      <c r="L74">
        <v>1</v>
      </c>
      <c r="M74">
        <v>0</v>
      </c>
      <c r="N74">
        <v>0</v>
      </c>
      <c r="O74">
        <v>0</v>
      </c>
      <c r="P74">
        <v>3</v>
      </c>
      <c r="Q74">
        <v>1</v>
      </c>
    </row>
    <row r="75" spans="1:17">
      <c r="A75">
        <v>6</v>
      </c>
      <c r="B75">
        <v>123</v>
      </c>
      <c r="C75">
        <v>1</v>
      </c>
      <c r="D75">
        <v>33554432</v>
      </c>
      <c r="E75">
        <v>0</v>
      </c>
      <c r="F75">
        <v>13</v>
      </c>
      <c r="G75">
        <v>0</v>
      </c>
      <c r="H75">
        <v>0</v>
      </c>
      <c r="I75">
        <v>11</v>
      </c>
      <c r="J75">
        <v>0</v>
      </c>
      <c r="K75">
        <v>1</v>
      </c>
      <c r="L75">
        <v>1</v>
      </c>
      <c r="M75">
        <v>0</v>
      </c>
      <c r="N75">
        <v>0</v>
      </c>
      <c r="O75">
        <v>0</v>
      </c>
      <c r="P75">
        <v>11</v>
      </c>
      <c r="Q75">
        <v>1</v>
      </c>
    </row>
    <row r="76" spans="1:17">
      <c r="A76">
        <v>6</v>
      </c>
      <c r="B76">
        <v>126</v>
      </c>
      <c r="C76">
        <v>1</v>
      </c>
      <c r="D76">
        <v>33554432</v>
      </c>
      <c r="E76">
        <v>0</v>
      </c>
      <c r="F76">
        <v>13</v>
      </c>
      <c r="G76">
        <v>0</v>
      </c>
      <c r="H76">
        <v>0</v>
      </c>
      <c r="I76">
        <v>3</v>
      </c>
      <c r="J76">
        <v>0</v>
      </c>
      <c r="K76">
        <v>1</v>
      </c>
      <c r="L76">
        <v>1</v>
      </c>
      <c r="M76">
        <v>0</v>
      </c>
      <c r="N76">
        <v>0</v>
      </c>
      <c r="O76">
        <v>0</v>
      </c>
      <c r="P76">
        <v>3</v>
      </c>
      <c r="Q76">
        <v>1</v>
      </c>
    </row>
    <row r="77" spans="1:17">
      <c r="A77">
        <v>6</v>
      </c>
      <c r="B77">
        <v>129</v>
      </c>
      <c r="C77">
        <v>1</v>
      </c>
      <c r="D77">
        <v>16777216</v>
      </c>
      <c r="E77">
        <v>1</v>
      </c>
      <c r="F77">
        <v>21</v>
      </c>
      <c r="G77">
        <v>0</v>
      </c>
      <c r="H77">
        <v>0</v>
      </c>
      <c r="I77">
        <v>3</v>
      </c>
      <c r="J77">
        <v>0</v>
      </c>
      <c r="K77">
        <v>1</v>
      </c>
      <c r="L77">
        <v>1</v>
      </c>
      <c r="M77">
        <v>0</v>
      </c>
      <c r="N77">
        <v>0</v>
      </c>
      <c r="O77">
        <v>0</v>
      </c>
      <c r="P77">
        <v>3</v>
      </c>
      <c r="Q77">
        <v>1</v>
      </c>
    </row>
    <row r="78" spans="1:17">
      <c r="A78">
        <v>6</v>
      </c>
      <c r="B78">
        <v>140</v>
      </c>
      <c r="C78">
        <v>1</v>
      </c>
      <c r="D78">
        <v>33554432</v>
      </c>
      <c r="E78">
        <v>0</v>
      </c>
      <c r="F78">
        <v>21</v>
      </c>
      <c r="G78">
        <v>0</v>
      </c>
      <c r="H78">
        <v>0</v>
      </c>
      <c r="I78">
        <v>11</v>
      </c>
      <c r="J78">
        <v>0</v>
      </c>
      <c r="K78">
        <v>1</v>
      </c>
      <c r="L78">
        <v>1</v>
      </c>
      <c r="M78">
        <v>0</v>
      </c>
      <c r="N78">
        <v>0</v>
      </c>
      <c r="O78">
        <v>0</v>
      </c>
      <c r="P78">
        <v>11</v>
      </c>
      <c r="Q78">
        <v>1</v>
      </c>
    </row>
    <row r="79" spans="1:17">
      <c r="A79">
        <v>6</v>
      </c>
      <c r="B79">
        <v>143</v>
      </c>
      <c r="C79">
        <v>1</v>
      </c>
      <c r="D79">
        <v>33554432</v>
      </c>
      <c r="E79">
        <v>0</v>
      </c>
      <c r="F79">
        <v>21</v>
      </c>
      <c r="G79">
        <v>0</v>
      </c>
      <c r="H79">
        <v>0</v>
      </c>
      <c r="I79">
        <v>3</v>
      </c>
      <c r="J79">
        <v>0</v>
      </c>
      <c r="K79">
        <v>1</v>
      </c>
      <c r="L79">
        <v>1</v>
      </c>
      <c r="M79">
        <v>0</v>
      </c>
      <c r="N79">
        <v>0</v>
      </c>
      <c r="O79">
        <v>0</v>
      </c>
      <c r="P79">
        <v>3</v>
      </c>
      <c r="Q79">
        <v>1</v>
      </c>
    </row>
    <row r="80" spans="1:17">
      <c r="A80">
        <v>6</v>
      </c>
      <c r="B80">
        <v>146</v>
      </c>
      <c r="C80">
        <v>1</v>
      </c>
      <c r="D80">
        <v>16777216</v>
      </c>
      <c r="E80">
        <v>1</v>
      </c>
      <c r="F80">
        <v>34</v>
      </c>
      <c r="G80">
        <v>0</v>
      </c>
      <c r="H80">
        <v>0</v>
      </c>
      <c r="I80">
        <v>3</v>
      </c>
      <c r="J80">
        <v>0</v>
      </c>
      <c r="K80">
        <v>1</v>
      </c>
      <c r="L80">
        <v>1</v>
      </c>
      <c r="M80">
        <v>0</v>
      </c>
      <c r="N80">
        <v>0</v>
      </c>
      <c r="O80">
        <v>0</v>
      </c>
      <c r="P80">
        <v>3</v>
      </c>
      <c r="Q80">
        <v>1</v>
      </c>
    </row>
    <row r="81" spans="1:17">
      <c r="A81">
        <v>6</v>
      </c>
      <c r="B81">
        <v>157</v>
      </c>
      <c r="C81">
        <v>1</v>
      </c>
      <c r="D81">
        <v>33554432</v>
      </c>
      <c r="E81">
        <v>0</v>
      </c>
      <c r="F81">
        <v>34</v>
      </c>
      <c r="G81">
        <v>0</v>
      </c>
      <c r="H81">
        <v>0</v>
      </c>
      <c r="I81">
        <v>11</v>
      </c>
      <c r="J81">
        <v>0</v>
      </c>
      <c r="K81">
        <v>1</v>
      </c>
      <c r="L81">
        <v>1</v>
      </c>
      <c r="M81">
        <v>0</v>
      </c>
      <c r="N81">
        <v>0</v>
      </c>
      <c r="O81">
        <v>0</v>
      </c>
      <c r="P81">
        <v>11</v>
      </c>
      <c r="Q81">
        <v>1</v>
      </c>
    </row>
    <row r="82" spans="1:17">
      <c r="A82">
        <v>6</v>
      </c>
      <c r="B82">
        <v>160</v>
      </c>
      <c r="C82">
        <v>1</v>
      </c>
      <c r="D82">
        <v>33554432</v>
      </c>
      <c r="E82">
        <v>0</v>
      </c>
      <c r="F82">
        <v>34</v>
      </c>
      <c r="G82">
        <v>0</v>
      </c>
      <c r="H82">
        <v>0</v>
      </c>
      <c r="I82">
        <v>3</v>
      </c>
      <c r="J82">
        <v>0</v>
      </c>
      <c r="K82">
        <v>1</v>
      </c>
      <c r="L82">
        <v>1</v>
      </c>
      <c r="M82">
        <v>0</v>
      </c>
      <c r="N82">
        <v>0</v>
      </c>
      <c r="O82">
        <v>0</v>
      </c>
      <c r="P82">
        <v>3</v>
      </c>
      <c r="Q82">
        <v>1</v>
      </c>
    </row>
    <row r="83" spans="1:17">
      <c r="A83">
        <v>6</v>
      </c>
      <c r="B83">
        <v>163</v>
      </c>
      <c r="C83">
        <v>1</v>
      </c>
      <c r="D83">
        <v>16777216</v>
      </c>
      <c r="E83">
        <v>1</v>
      </c>
      <c r="F83">
        <v>55</v>
      </c>
      <c r="G83">
        <v>0</v>
      </c>
      <c r="H83">
        <v>0</v>
      </c>
      <c r="I83">
        <v>3</v>
      </c>
      <c r="J83">
        <v>0</v>
      </c>
      <c r="K83">
        <v>1</v>
      </c>
      <c r="L83">
        <v>1</v>
      </c>
      <c r="M83">
        <v>0</v>
      </c>
      <c r="N83">
        <v>0</v>
      </c>
      <c r="O83">
        <v>0</v>
      </c>
      <c r="P83">
        <v>3</v>
      </c>
      <c r="Q83">
        <v>1</v>
      </c>
    </row>
    <row r="84" spans="1:17">
      <c r="A84">
        <v>7</v>
      </c>
      <c r="B84">
        <v>8</v>
      </c>
      <c r="C84">
        <v>1</v>
      </c>
      <c r="D84">
        <v>16777216</v>
      </c>
      <c r="E84">
        <v>1</v>
      </c>
      <c r="F84">
        <v>0</v>
      </c>
      <c r="G84">
        <v>1</v>
      </c>
      <c r="H84">
        <v>1</v>
      </c>
      <c r="I84">
        <v>0</v>
      </c>
      <c r="J84">
        <v>0</v>
      </c>
      <c r="K84">
        <v>1</v>
      </c>
      <c r="L84">
        <v>0</v>
      </c>
      <c r="M84">
        <v>0</v>
      </c>
      <c r="N84">
        <v>0</v>
      </c>
      <c r="O84">
        <v>0</v>
      </c>
      <c r="P84">
        <v>1</v>
      </c>
      <c r="Q84">
        <v>1</v>
      </c>
    </row>
    <row r="85" spans="1:17">
      <c r="A85">
        <v>7</v>
      </c>
      <c r="B85">
        <v>20</v>
      </c>
      <c r="C85">
        <v>1</v>
      </c>
      <c r="D85">
        <v>33554432</v>
      </c>
      <c r="E85">
        <v>0</v>
      </c>
      <c r="F85">
        <v>0</v>
      </c>
      <c r="G85">
        <v>0</v>
      </c>
      <c r="H85">
        <v>0</v>
      </c>
      <c r="I85">
        <v>12</v>
      </c>
      <c r="J85">
        <v>0</v>
      </c>
      <c r="K85">
        <v>1</v>
      </c>
      <c r="L85">
        <v>1</v>
      </c>
      <c r="M85">
        <v>0</v>
      </c>
      <c r="N85">
        <v>0</v>
      </c>
      <c r="O85">
        <v>0</v>
      </c>
      <c r="P85">
        <v>12</v>
      </c>
      <c r="Q85">
        <v>1</v>
      </c>
    </row>
    <row r="86" spans="1:17">
      <c r="A86">
        <v>7</v>
      </c>
      <c r="B86">
        <v>25</v>
      </c>
      <c r="C86">
        <v>1</v>
      </c>
      <c r="D86">
        <v>16777216</v>
      </c>
      <c r="E86">
        <v>1</v>
      </c>
      <c r="F86">
        <v>1</v>
      </c>
      <c r="G86">
        <v>0</v>
      </c>
      <c r="H86">
        <v>0</v>
      </c>
      <c r="I86">
        <v>5</v>
      </c>
      <c r="J86">
        <v>0</v>
      </c>
      <c r="K86">
        <v>1</v>
      </c>
      <c r="L86">
        <v>1</v>
      </c>
      <c r="M86">
        <v>0</v>
      </c>
      <c r="N86">
        <v>0</v>
      </c>
      <c r="O86">
        <v>0</v>
      </c>
      <c r="P86">
        <v>5</v>
      </c>
      <c r="Q86">
        <v>1</v>
      </c>
    </row>
    <row r="87" spans="1:17">
      <c r="A87">
        <v>7</v>
      </c>
      <c r="B87">
        <v>37</v>
      </c>
      <c r="C87">
        <v>1</v>
      </c>
      <c r="D87">
        <v>33554432</v>
      </c>
      <c r="E87">
        <v>0</v>
      </c>
      <c r="F87">
        <v>1</v>
      </c>
      <c r="G87">
        <v>0</v>
      </c>
      <c r="H87">
        <v>0</v>
      </c>
      <c r="I87">
        <v>12</v>
      </c>
      <c r="J87">
        <v>0</v>
      </c>
      <c r="K87">
        <v>1</v>
      </c>
      <c r="L87">
        <v>1</v>
      </c>
      <c r="M87">
        <v>0</v>
      </c>
      <c r="N87">
        <v>0</v>
      </c>
      <c r="O87">
        <v>0</v>
      </c>
      <c r="P87">
        <v>12</v>
      </c>
      <c r="Q87">
        <v>1</v>
      </c>
    </row>
    <row r="88" spans="1:17">
      <c r="A88">
        <v>7</v>
      </c>
      <c r="B88">
        <v>42</v>
      </c>
      <c r="C88">
        <v>1</v>
      </c>
      <c r="D88">
        <v>16777216</v>
      </c>
      <c r="E88">
        <v>1</v>
      </c>
      <c r="F88">
        <v>1</v>
      </c>
      <c r="G88">
        <v>0</v>
      </c>
      <c r="H88">
        <v>0</v>
      </c>
      <c r="I88">
        <v>5</v>
      </c>
      <c r="J88">
        <v>0</v>
      </c>
      <c r="K88">
        <v>1</v>
      </c>
      <c r="L88">
        <v>1</v>
      </c>
      <c r="M88">
        <v>0</v>
      </c>
      <c r="N88">
        <v>0</v>
      </c>
      <c r="O88">
        <v>0</v>
      </c>
      <c r="P88">
        <v>5</v>
      </c>
      <c r="Q88">
        <v>1</v>
      </c>
    </row>
    <row r="89" spans="1:17">
      <c r="A89">
        <v>7</v>
      </c>
      <c r="B89">
        <v>54</v>
      </c>
      <c r="C89">
        <v>1</v>
      </c>
      <c r="D89">
        <v>33554432</v>
      </c>
      <c r="E89">
        <v>0</v>
      </c>
      <c r="F89">
        <v>1</v>
      </c>
      <c r="G89">
        <v>0</v>
      </c>
      <c r="H89">
        <v>0</v>
      </c>
      <c r="I89">
        <v>12</v>
      </c>
      <c r="J89">
        <v>0</v>
      </c>
      <c r="K89">
        <v>1</v>
      </c>
      <c r="L89">
        <v>1</v>
      </c>
      <c r="M89">
        <v>0</v>
      </c>
      <c r="N89">
        <v>0</v>
      </c>
      <c r="O89">
        <v>0</v>
      </c>
      <c r="P89">
        <v>12</v>
      </c>
      <c r="Q89">
        <v>1</v>
      </c>
    </row>
    <row r="90" spans="1:17">
      <c r="A90">
        <v>7</v>
      </c>
      <c r="B90">
        <v>59</v>
      </c>
      <c r="C90">
        <v>1</v>
      </c>
      <c r="D90">
        <v>16777216</v>
      </c>
      <c r="E90">
        <v>1</v>
      </c>
      <c r="F90">
        <v>2</v>
      </c>
      <c r="G90">
        <v>0</v>
      </c>
      <c r="H90">
        <v>0</v>
      </c>
      <c r="I90">
        <v>5</v>
      </c>
      <c r="J90">
        <v>0</v>
      </c>
      <c r="K90">
        <v>1</v>
      </c>
      <c r="L90">
        <v>1</v>
      </c>
      <c r="M90">
        <v>0</v>
      </c>
      <c r="N90">
        <v>0</v>
      </c>
      <c r="O90">
        <v>0</v>
      </c>
      <c r="P90">
        <v>5</v>
      </c>
      <c r="Q90">
        <v>1</v>
      </c>
    </row>
    <row r="91" spans="1:17">
      <c r="A91">
        <v>7</v>
      </c>
      <c r="B91">
        <v>71</v>
      </c>
      <c r="C91">
        <v>1</v>
      </c>
      <c r="D91">
        <v>33554432</v>
      </c>
      <c r="E91">
        <v>0</v>
      </c>
      <c r="F91">
        <v>2</v>
      </c>
      <c r="G91">
        <v>0</v>
      </c>
      <c r="H91">
        <v>0</v>
      </c>
      <c r="I91">
        <v>12</v>
      </c>
      <c r="J91">
        <v>0</v>
      </c>
      <c r="K91">
        <v>1</v>
      </c>
      <c r="L91">
        <v>1</v>
      </c>
      <c r="M91">
        <v>0</v>
      </c>
      <c r="N91">
        <v>0</v>
      </c>
      <c r="O91">
        <v>0</v>
      </c>
      <c r="P91">
        <v>12</v>
      </c>
      <c r="Q91">
        <v>1</v>
      </c>
    </row>
    <row r="92" spans="1:17">
      <c r="A92">
        <v>7</v>
      </c>
      <c r="B92">
        <v>76</v>
      </c>
      <c r="C92">
        <v>1</v>
      </c>
      <c r="D92">
        <v>16777216</v>
      </c>
      <c r="E92">
        <v>1</v>
      </c>
      <c r="F92">
        <v>3</v>
      </c>
      <c r="G92">
        <v>0</v>
      </c>
      <c r="H92">
        <v>0</v>
      </c>
      <c r="I92">
        <v>5</v>
      </c>
      <c r="J92">
        <v>0</v>
      </c>
      <c r="K92">
        <v>1</v>
      </c>
      <c r="L92">
        <v>1</v>
      </c>
      <c r="M92">
        <v>0</v>
      </c>
      <c r="N92">
        <v>0</v>
      </c>
      <c r="O92">
        <v>0</v>
      </c>
      <c r="P92">
        <v>5</v>
      </c>
      <c r="Q92">
        <v>1</v>
      </c>
    </row>
    <row r="93" spans="1:17">
      <c r="A93">
        <v>7</v>
      </c>
      <c r="B93">
        <v>88</v>
      </c>
      <c r="C93">
        <v>1</v>
      </c>
      <c r="D93">
        <v>33554432</v>
      </c>
      <c r="E93">
        <v>0</v>
      </c>
      <c r="F93">
        <v>3</v>
      </c>
      <c r="G93">
        <v>0</v>
      </c>
      <c r="H93">
        <v>0</v>
      </c>
      <c r="I93">
        <v>12</v>
      </c>
      <c r="J93">
        <v>0</v>
      </c>
      <c r="K93">
        <v>1</v>
      </c>
      <c r="L93">
        <v>1</v>
      </c>
      <c r="M93">
        <v>0</v>
      </c>
      <c r="N93">
        <v>0</v>
      </c>
      <c r="O93">
        <v>0</v>
      </c>
      <c r="P93">
        <v>12</v>
      </c>
      <c r="Q93">
        <v>1</v>
      </c>
    </row>
    <row r="94" spans="1:17">
      <c r="A94">
        <v>7</v>
      </c>
      <c r="B94">
        <v>93</v>
      </c>
      <c r="C94">
        <v>1</v>
      </c>
      <c r="D94">
        <v>16777216</v>
      </c>
      <c r="E94">
        <v>1</v>
      </c>
      <c r="F94">
        <v>5</v>
      </c>
      <c r="G94">
        <v>0</v>
      </c>
      <c r="H94">
        <v>0</v>
      </c>
      <c r="I94">
        <v>5</v>
      </c>
      <c r="J94">
        <v>0</v>
      </c>
      <c r="K94">
        <v>1</v>
      </c>
      <c r="L94">
        <v>1</v>
      </c>
      <c r="M94">
        <v>0</v>
      </c>
      <c r="N94">
        <v>0</v>
      </c>
      <c r="O94">
        <v>0</v>
      </c>
      <c r="P94">
        <v>5</v>
      </c>
      <c r="Q94">
        <v>1</v>
      </c>
    </row>
    <row r="95" spans="1:17">
      <c r="A95">
        <v>7</v>
      </c>
      <c r="B95">
        <v>105</v>
      </c>
      <c r="C95">
        <v>1</v>
      </c>
      <c r="D95">
        <v>33554432</v>
      </c>
      <c r="E95">
        <v>0</v>
      </c>
      <c r="F95">
        <v>5</v>
      </c>
      <c r="G95">
        <v>0</v>
      </c>
      <c r="H95">
        <v>0</v>
      </c>
      <c r="I95">
        <v>12</v>
      </c>
      <c r="J95">
        <v>0</v>
      </c>
      <c r="K95">
        <v>1</v>
      </c>
      <c r="L95">
        <v>1</v>
      </c>
      <c r="M95">
        <v>0</v>
      </c>
      <c r="N95">
        <v>0</v>
      </c>
      <c r="O95">
        <v>0</v>
      </c>
      <c r="P95">
        <v>12</v>
      </c>
      <c r="Q95">
        <v>1</v>
      </c>
    </row>
    <row r="96" spans="1:17">
      <c r="A96">
        <v>7</v>
      </c>
      <c r="B96">
        <v>110</v>
      </c>
      <c r="C96">
        <v>1</v>
      </c>
      <c r="D96">
        <v>16777216</v>
      </c>
      <c r="E96">
        <v>1</v>
      </c>
      <c r="F96">
        <v>8</v>
      </c>
      <c r="G96">
        <v>0</v>
      </c>
      <c r="H96">
        <v>0</v>
      </c>
      <c r="I96">
        <v>5</v>
      </c>
      <c r="J96">
        <v>0</v>
      </c>
      <c r="K96">
        <v>1</v>
      </c>
      <c r="L96">
        <v>1</v>
      </c>
      <c r="M96">
        <v>0</v>
      </c>
      <c r="N96">
        <v>0</v>
      </c>
      <c r="O96">
        <v>0</v>
      </c>
      <c r="P96">
        <v>5</v>
      </c>
      <c r="Q96">
        <v>1</v>
      </c>
    </row>
    <row r="97" spans="1:17">
      <c r="A97">
        <v>7</v>
      </c>
      <c r="B97">
        <v>122</v>
      </c>
      <c r="C97">
        <v>1</v>
      </c>
      <c r="D97">
        <v>33554432</v>
      </c>
      <c r="E97">
        <v>0</v>
      </c>
      <c r="F97">
        <v>8</v>
      </c>
      <c r="G97">
        <v>0</v>
      </c>
      <c r="H97">
        <v>0</v>
      </c>
      <c r="I97">
        <v>12</v>
      </c>
      <c r="J97">
        <v>0</v>
      </c>
      <c r="K97">
        <v>1</v>
      </c>
      <c r="L97">
        <v>1</v>
      </c>
      <c r="M97">
        <v>0</v>
      </c>
      <c r="N97">
        <v>0</v>
      </c>
      <c r="O97">
        <v>0</v>
      </c>
      <c r="P97">
        <v>12</v>
      </c>
      <c r="Q97">
        <v>1</v>
      </c>
    </row>
    <row r="98" spans="1:17">
      <c r="A98">
        <v>7</v>
      </c>
      <c r="B98">
        <v>127</v>
      </c>
      <c r="C98">
        <v>1</v>
      </c>
      <c r="D98">
        <v>16777216</v>
      </c>
      <c r="E98">
        <v>1</v>
      </c>
      <c r="F98">
        <v>13</v>
      </c>
      <c r="G98">
        <v>0</v>
      </c>
      <c r="H98">
        <v>0</v>
      </c>
      <c r="I98">
        <v>5</v>
      </c>
      <c r="J98">
        <v>0</v>
      </c>
      <c r="K98">
        <v>1</v>
      </c>
      <c r="L98">
        <v>1</v>
      </c>
      <c r="M98">
        <v>0</v>
      </c>
      <c r="N98">
        <v>0</v>
      </c>
      <c r="O98">
        <v>0</v>
      </c>
      <c r="P98">
        <v>5</v>
      </c>
      <c r="Q98">
        <v>1</v>
      </c>
    </row>
    <row r="99" spans="1:17">
      <c r="A99">
        <v>7</v>
      </c>
      <c r="B99">
        <v>139</v>
      </c>
      <c r="C99">
        <v>1</v>
      </c>
      <c r="D99">
        <v>33554432</v>
      </c>
      <c r="E99">
        <v>0</v>
      </c>
      <c r="F99">
        <v>13</v>
      </c>
      <c r="G99">
        <v>0</v>
      </c>
      <c r="H99">
        <v>0</v>
      </c>
      <c r="I99">
        <v>12</v>
      </c>
      <c r="J99">
        <v>0</v>
      </c>
      <c r="K99">
        <v>1</v>
      </c>
      <c r="L99">
        <v>1</v>
      </c>
      <c r="M99">
        <v>0</v>
      </c>
      <c r="N99">
        <v>0</v>
      </c>
      <c r="O99">
        <v>0</v>
      </c>
      <c r="P99">
        <v>12</v>
      </c>
      <c r="Q99">
        <v>1</v>
      </c>
    </row>
    <row r="100" spans="1:17">
      <c r="A100">
        <v>7</v>
      </c>
      <c r="B100">
        <v>144</v>
      </c>
      <c r="C100">
        <v>1</v>
      </c>
      <c r="D100">
        <v>16777216</v>
      </c>
      <c r="E100">
        <v>1</v>
      </c>
      <c r="F100">
        <v>21</v>
      </c>
      <c r="G100">
        <v>0</v>
      </c>
      <c r="H100">
        <v>0</v>
      </c>
      <c r="I100">
        <v>5</v>
      </c>
      <c r="J100">
        <v>0</v>
      </c>
      <c r="K100">
        <v>1</v>
      </c>
      <c r="L100">
        <v>1</v>
      </c>
      <c r="M100">
        <v>0</v>
      </c>
      <c r="N100">
        <v>0</v>
      </c>
      <c r="O100">
        <v>0</v>
      </c>
      <c r="P100">
        <v>5</v>
      </c>
      <c r="Q100">
        <v>1</v>
      </c>
    </row>
    <row r="101" spans="1:17">
      <c r="A101">
        <v>7</v>
      </c>
      <c r="B101">
        <v>156</v>
      </c>
      <c r="C101">
        <v>1</v>
      </c>
      <c r="D101">
        <v>33554432</v>
      </c>
      <c r="E101">
        <v>0</v>
      </c>
      <c r="F101">
        <v>21</v>
      </c>
      <c r="G101">
        <v>0</v>
      </c>
      <c r="H101">
        <v>0</v>
      </c>
      <c r="I101">
        <v>12</v>
      </c>
      <c r="J101">
        <v>0</v>
      </c>
      <c r="K101">
        <v>1</v>
      </c>
      <c r="L101">
        <v>1</v>
      </c>
      <c r="M101">
        <v>0</v>
      </c>
      <c r="N101">
        <v>0</v>
      </c>
      <c r="O101">
        <v>0</v>
      </c>
      <c r="P101">
        <v>12</v>
      </c>
      <c r="Q101">
        <v>1</v>
      </c>
    </row>
    <row r="102" spans="1:17">
      <c r="A102">
        <v>7</v>
      </c>
      <c r="B102">
        <v>161</v>
      </c>
      <c r="C102">
        <v>1</v>
      </c>
      <c r="D102">
        <v>16777216</v>
      </c>
      <c r="E102">
        <v>1</v>
      </c>
      <c r="F102">
        <v>34</v>
      </c>
      <c r="G102">
        <v>0</v>
      </c>
      <c r="H102">
        <v>0</v>
      </c>
      <c r="I102">
        <v>5</v>
      </c>
      <c r="J102">
        <v>0</v>
      </c>
      <c r="K102">
        <v>1</v>
      </c>
      <c r="L102">
        <v>1</v>
      </c>
      <c r="M102">
        <v>0</v>
      </c>
      <c r="N102">
        <v>0</v>
      </c>
      <c r="O102">
        <v>0</v>
      </c>
      <c r="P102">
        <v>5</v>
      </c>
      <c r="Q102">
        <v>1</v>
      </c>
    </row>
    <row r="103" spans="1:17">
      <c r="A103">
        <v>8</v>
      </c>
      <c r="B103">
        <v>6</v>
      </c>
      <c r="C103">
        <v>1</v>
      </c>
      <c r="D103">
        <v>16777216</v>
      </c>
      <c r="E103">
        <v>1</v>
      </c>
      <c r="F103">
        <v>10</v>
      </c>
      <c r="G103">
        <v>1</v>
      </c>
      <c r="H103">
        <v>1</v>
      </c>
      <c r="I103">
        <v>0</v>
      </c>
      <c r="J103">
        <v>0</v>
      </c>
      <c r="K103">
        <v>1</v>
      </c>
      <c r="L103">
        <v>0</v>
      </c>
      <c r="M103">
        <v>0</v>
      </c>
      <c r="N103">
        <v>0</v>
      </c>
      <c r="O103">
        <v>0</v>
      </c>
      <c r="P103">
        <v>1</v>
      </c>
      <c r="Q103">
        <v>1</v>
      </c>
    </row>
    <row r="104" spans="1:17">
      <c r="A104">
        <v>8</v>
      </c>
      <c r="B104">
        <v>17</v>
      </c>
      <c r="C104">
        <v>1</v>
      </c>
      <c r="D104">
        <v>33554432</v>
      </c>
      <c r="E104">
        <v>0</v>
      </c>
      <c r="F104">
        <v>10</v>
      </c>
      <c r="G104">
        <v>0</v>
      </c>
      <c r="H104">
        <v>0</v>
      </c>
      <c r="I104">
        <v>11</v>
      </c>
      <c r="J104">
        <v>0</v>
      </c>
      <c r="K104">
        <v>1</v>
      </c>
      <c r="L104">
        <v>1</v>
      </c>
      <c r="M104">
        <v>0</v>
      </c>
      <c r="N104">
        <v>0</v>
      </c>
      <c r="O104">
        <v>0</v>
      </c>
      <c r="P104">
        <v>11</v>
      </c>
      <c r="Q104">
        <v>1</v>
      </c>
    </row>
    <row r="105" spans="1:17">
      <c r="A105">
        <v>8</v>
      </c>
      <c r="B105">
        <v>34</v>
      </c>
      <c r="C105">
        <v>1</v>
      </c>
      <c r="D105">
        <v>33554432</v>
      </c>
      <c r="E105">
        <v>0</v>
      </c>
      <c r="F105">
        <v>10</v>
      </c>
      <c r="G105">
        <v>0</v>
      </c>
      <c r="H105">
        <v>0</v>
      </c>
      <c r="I105">
        <v>17</v>
      </c>
      <c r="J105">
        <v>0</v>
      </c>
      <c r="K105">
        <v>1</v>
      </c>
      <c r="L105">
        <v>1</v>
      </c>
      <c r="M105">
        <v>0</v>
      </c>
      <c r="N105">
        <v>0</v>
      </c>
      <c r="O105">
        <v>0</v>
      </c>
      <c r="P105">
        <v>17</v>
      </c>
      <c r="Q105">
        <v>1</v>
      </c>
    </row>
    <row r="106" spans="1:17">
      <c r="A106">
        <v>8</v>
      </c>
      <c r="B106">
        <v>51</v>
      </c>
      <c r="C106">
        <v>1</v>
      </c>
      <c r="D106">
        <v>33554432</v>
      </c>
      <c r="E106">
        <v>0</v>
      </c>
      <c r="F106">
        <v>10</v>
      </c>
      <c r="G106">
        <v>0</v>
      </c>
      <c r="H106">
        <v>0</v>
      </c>
      <c r="I106">
        <v>17</v>
      </c>
      <c r="J106">
        <v>0</v>
      </c>
      <c r="K106">
        <v>1</v>
      </c>
      <c r="L106">
        <v>1</v>
      </c>
      <c r="M106">
        <v>0</v>
      </c>
      <c r="N106">
        <v>0</v>
      </c>
      <c r="O106">
        <v>0</v>
      </c>
      <c r="P106">
        <v>17</v>
      </c>
      <c r="Q106">
        <v>1</v>
      </c>
    </row>
    <row r="107" spans="1:17">
      <c r="A107">
        <v>8</v>
      </c>
      <c r="B107">
        <v>68</v>
      </c>
      <c r="C107">
        <v>1</v>
      </c>
      <c r="D107">
        <v>33554432</v>
      </c>
      <c r="E107">
        <v>0</v>
      </c>
      <c r="F107">
        <v>10</v>
      </c>
      <c r="G107">
        <v>0</v>
      </c>
      <c r="H107">
        <v>0</v>
      </c>
      <c r="I107">
        <v>17</v>
      </c>
      <c r="J107">
        <v>0</v>
      </c>
      <c r="K107">
        <v>1</v>
      </c>
      <c r="L107">
        <v>1</v>
      </c>
      <c r="M107">
        <v>0</v>
      </c>
      <c r="N107">
        <v>0</v>
      </c>
      <c r="O107">
        <v>0</v>
      </c>
      <c r="P107">
        <v>17</v>
      </c>
      <c r="Q107">
        <v>1</v>
      </c>
    </row>
    <row r="108" spans="1:17">
      <c r="A108">
        <v>8</v>
      </c>
      <c r="B108">
        <v>85</v>
      </c>
      <c r="C108">
        <v>1</v>
      </c>
      <c r="D108">
        <v>33554432</v>
      </c>
      <c r="E108">
        <v>0</v>
      </c>
      <c r="F108">
        <v>10</v>
      </c>
      <c r="G108">
        <v>0</v>
      </c>
      <c r="H108">
        <v>0</v>
      </c>
      <c r="I108">
        <v>17</v>
      </c>
      <c r="J108">
        <v>0</v>
      </c>
      <c r="K108">
        <v>1</v>
      </c>
      <c r="L108">
        <v>1</v>
      </c>
      <c r="M108">
        <v>0</v>
      </c>
      <c r="N108">
        <v>0</v>
      </c>
      <c r="O108">
        <v>0</v>
      </c>
      <c r="P108">
        <v>17</v>
      </c>
      <c r="Q108">
        <v>1</v>
      </c>
    </row>
    <row r="109" spans="1:17">
      <c r="A109">
        <v>8</v>
      </c>
      <c r="B109">
        <v>102</v>
      </c>
      <c r="C109">
        <v>1</v>
      </c>
      <c r="D109">
        <v>33554432</v>
      </c>
      <c r="E109">
        <v>0</v>
      </c>
      <c r="F109">
        <v>10</v>
      </c>
      <c r="G109">
        <v>0</v>
      </c>
      <c r="H109">
        <v>0</v>
      </c>
      <c r="I109">
        <v>17</v>
      </c>
      <c r="J109">
        <v>0</v>
      </c>
      <c r="K109">
        <v>1</v>
      </c>
      <c r="L109">
        <v>1</v>
      </c>
      <c r="M109">
        <v>0</v>
      </c>
      <c r="N109">
        <v>0</v>
      </c>
      <c r="O109">
        <v>0</v>
      </c>
      <c r="P109">
        <v>17</v>
      </c>
      <c r="Q109">
        <v>1</v>
      </c>
    </row>
    <row r="110" spans="1:17">
      <c r="A110">
        <v>8</v>
      </c>
      <c r="B110">
        <v>119</v>
      </c>
      <c r="C110">
        <v>1</v>
      </c>
      <c r="D110">
        <v>33554432</v>
      </c>
      <c r="E110">
        <v>0</v>
      </c>
      <c r="F110">
        <v>10</v>
      </c>
      <c r="G110">
        <v>0</v>
      </c>
      <c r="H110">
        <v>0</v>
      </c>
      <c r="I110">
        <v>17</v>
      </c>
      <c r="J110">
        <v>0</v>
      </c>
      <c r="K110">
        <v>1</v>
      </c>
      <c r="L110">
        <v>1</v>
      </c>
      <c r="M110">
        <v>0</v>
      </c>
      <c r="N110">
        <v>0</v>
      </c>
      <c r="O110">
        <v>0</v>
      </c>
      <c r="P110">
        <v>17</v>
      </c>
      <c r="Q110">
        <v>1</v>
      </c>
    </row>
    <row r="111" spans="1:17">
      <c r="A111">
        <v>8</v>
      </c>
      <c r="B111">
        <v>136</v>
      </c>
      <c r="C111">
        <v>1</v>
      </c>
      <c r="D111">
        <v>33554432</v>
      </c>
      <c r="E111">
        <v>0</v>
      </c>
      <c r="F111">
        <v>10</v>
      </c>
      <c r="G111">
        <v>0</v>
      </c>
      <c r="H111">
        <v>0</v>
      </c>
      <c r="I111">
        <v>17</v>
      </c>
      <c r="J111">
        <v>0</v>
      </c>
      <c r="K111">
        <v>1</v>
      </c>
      <c r="L111">
        <v>1</v>
      </c>
      <c r="M111">
        <v>0</v>
      </c>
      <c r="N111">
        <v>0</v>
      </c>
      <c r="O111">
        <v>0</v>
      </c>
      <c r="P111">
        <v>17</v>
      </c>
      <c r="Q111">
        <v>1</v>
      </c>
    </row>
    <row r="112" spans="1:17">
      <c r="A112">
        <v>8</v>
      </c>
      <c r="B112">
        <v>153</v>
      </c>
      <c r="C112">
        <v>1</v>
      </c>
      <c r="D112">
        <v>33554432</v>
      </c>
      <c r="E112">
        <v>0</v>
      </c>
      <c r="F112">
        <v>10</v>
      </c>
      <c r="G112">
        <v>0</v>
      </c>
      <c r="H112">
        <v>0</v>
      </c>
      <c r="I112">
        <v>17</v>
      </c>
      <c r="J112">
        <v>0</v>
      </c>
      <c r="K112">
        <v>1</v>
      </c>
      <c r="L112">
        <v>1</v>
      </c>
      <c r="M112">
        <v>0</v>
      </c>
      <c r="N112">
        <v>0</v>
      </c>
      <c r="O112">
        <v>0</v>
      </c>
      <c r="P112">
        <v>17</v>
      </c>
      <c r="Q112">
        <v>1</v>
      </c>
    </row>
    <row r="113" spans="1:17">
      <c r="A113">
        <v>8</v>
      </c>
      <c r="B113">
        <v>170</v>
      </c>
      <c r="C113">
        <v>1</v>
      </c>
      <c r="D113">
        <v>33554432</v>
      </c>
      <c r="E113">
        <v>0</v>
      </c>
      <c r="F113">
        <v>10</v>
      </c>
      <c r="G113">
        <v>0</v>
      </c>
      <c r="H113">
        <v>0</v>
      </c>
      <c r="I113">
        <v>17</v>
      </c>
      <c r="J113">
        <v>0</v>
      </c>
      <c r="K113">
        <v>1</v>
      </c>
      <c r="L113">
        <v>1</v>
      </c>
      <c r="M113">
        <v>0</v>
      </c>
      <c r="N113">
        <v>0</v>
      </c>
      <c r="O113">
        <v>0</v>
      </c>
      <c r="P113">
        <v>17</v>
      </c>
      <c r="Q113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23"/>
  <sheetViews>
    <sheetView workbookViewId="0"/>
  </sheetViews>
  <sheetFormatPr defaultRowHeight="15"/>
  <sheetData>
    <row r="1" spans="1:6">
      <c r="A1" t="s">
        <v>115</v>
      </c>
      <c r="B1" t="s">
        <v>116</v>
      </c>
      <c r="C1" t="s">
        <v>117</v>
      </c>
      <c r="D1" t="s">
        <v>118</v>
      </c>
      <c r="E1" t="s">
        <v>119</v>
      </c>
      <c r="F1" t="s">
        <v>120</v>
      </c>
    </row>
    <row r="2" spans="1:6">
      <c r="A2">
        <v>8</v>
      </c>
      <c r="B2">
        <v>8</v>
      </c>
      <c r="C2">
        <v>0</v>
      </c>
      <c r="D2">
        <v>0</v>
      </c>
      <c r="E2">
        <v>0</v>
      </c>
      <c r="F2">
        <v>1</v>
      </c>
    </row>
    <row r="3" spans="1:6">
      <c r="A3">
        <v>7</v>
      </c>
      <c r="B3">
        <v>7</v>
      </c>
      <c r="C3">
        <v>0</v>
      </c>
      <c r="D3">
        <v>0</v>
      </c>
      <c r="E3">
        <v>0</v>
      </c>
      <c r="F3">
        <v>1</v>
      </c>
    </row>
    <row r="4" spans="1:6">
      <c r="A4">
        <v>6</v>
      </c>
      <c r="B4">
        <v>6</v>
      </c>
      <c r="C4">
        <v>0</v>
      </c>
      <c r="D4">
        <v>0</v>
      </c>
      <c r="E4">
        <v>0</v>
      </c>
      <c r="F4">
        <v>1</v>
      </c>
    </row>
    <row r="5" spans="1:6">
      <c r="A5">
        <v>5</v>
      </c>
      <c r="B5">
        <v>5</v>
      </c>
      <c r="C5">
        <v>0</v>
      </c>
      <c r="D5">
        <v>0</v>
      </c>
      <c r="E5">
        <v>0</v>
      </c>
      <c r="F5">
        <v>1</v>
      </c>
    </row>
    <row r="6" spans="1:6">
      <c r="A6">
        <v>4</v>
      </c>
      <c r="B6">
        <v>4</v>
      </c>
      <c r="C6">
        <v>0</v>
      </c>
      <c r="D6">
        <v>0</v>
      </c>
      <c r="E6">
        <v>0</v>
      </c>
      <c r="F6">
        <v>1</v>
      </c>
    </row>
    <row r="7" spans="1:6">
      <c r="A7">
        <v>3</v>
      </c>
      <c r="B7">
        <v>3</v>
      </c>
      <c r="C7">
        <v>0</v>
      </c>
      <c r="D7">
        <v>0</v>
      </c>
      <c r="E7">
        <v>0</v>
      </c>
      <c r="F7">
        <v>1</v>
      </c>
    </row>
    <row r="8" spans="1:6">
      <c r="A8">
        <v>2</v>
      </c>
      <c r="B8">
        <v>2</v>
      </c>
      <c r="C8">
        <v>0</v>
      </c>
      <c r="D8">
        <v>0</v>
      </c>
      <c r="E8">
        <v>0</v>
      </c>
      <c r="F8">
        <v>1</v>
      </c>
    </row>
    <row r="9" spans="1:6">
      <c r="A9">
        <v>1</v>
      </c>
      <c r="B9">
        <v>1</v>
      </c>
      <c r="C9">
        <v>0</v>
      </c>
      <c r="D9">
        <v>0</v>
      </c>
      <c r="E9">
        <v>0</v>
      </c>
      <c r="F9">
        <v>1</v>
      </c>
    </row>
    <row r="10" spans="1:6">
      <c r="A10">
        <v>0</v>
      </c>
      <c r="B10">
        <v>0</v>
      </c>
      <c r="C10">
        <v>0</v>
      </c>
      <c r="D10">
        <v>0</v>
      </c>
      <c r="E10">
        <v>0</v>
      </c>
      <c r="F10">
        <v>1</v>
      </c>
    </row>
    <row r="11" spans="1:6">
      <c r="A11">
        <v>1</v>
      </c>
      <c r="B11">
        <v>1</v>
      </c>
      <c r="C11">
        <v>0</v>
      </c>
      <c r="D11">
        <v>0</v>
      </c>
      <c r="E11">
        <v>0</v>
      </c>
      <c r="F11">
        <v>1</v>
      </c>
    </row>
    <row r="12" spans="1:6">
      <c r="A12">
        <v>0</v>
      </c>
      <c r="B12">
        <v>0</v>
      </c>
      <c r="C12">
        <v>0</v>
      </c>
      <c r="D12">
        <v>1</v>
      </c>
      <c r="E12">
        <v>0</v>
      </c>
      <c r="F12">
        <v>0</v>
      </c>
    </row>
    <row r="13" spans="1:6">
      <c r="A13">
        <v>2</v>
      </c>
      <c r="B13">
        <v>2</v>
      </c>
      <c r="C13">
        <v>0</v>
      </c>
      <c r="D13">
        <v>1</v>
      </c>
      <c r="E13">
        <v>0</v>
      </c>
      <c r="F13">
        <v>0</v>
      </c>
    </row>
    <row r="14" spans="1:6">
      <c r="A14">
        <v>173</v>
      </c>
      <c r="B14">
        <v>173</v>
      </c>
      <c r="C14">
        <v>0</v>
      </c>
      <c r="D14">
        <v>1</v>
      </c>
      <c r="E14">
        <v>0</v>
      </c>
      <c r="F14">
        <v>0</v>
      </c>
    </row>
    <row r="15" spans="1:6">
      <c r="A15">
        <v>1</v>
      </c>
      <c r="B15">
        <v>1</v>
      </c>
      <c r="C15">
        <v>0</v>
      </c>
      <c r="D15">
        <v>1</v>
      </c>
      <c r="E15">
        <v>0</v>
      </c>
      <c r="F15">
        <v>0</v>
      </c>
    </row>
    <row r="16" spans="1:6">
      <c r="A16">
        <v>173</v>
      </c>
      <c r="B16">
        <v>173</v>
      </c>
      <c r="C16">
        <v>0</v>
      </c>
      <c r="D16">
        <v>1</v>
      </c>
      <c r="E16">
        <v>0</v>
      </c>
      <c r="F16">
        <v>0</v>
      </c>
    </row>
    <row r="17" spans="1:6">
      <c r="A17">
        <v>1</v>
      </c>
      <c r="B17">
        <v>1</v>
      </c>
      <c r="C17">
        <v>0</v>
      </c>
      <c r="D17">
        <v>1</v>
      </c>
      <c r="E17">
        <v>0</v>
      </c>
      <c r="F17">
        <v>0</v>
      </c>
    </row>
    <row r="18" spans="1:6">
      <c r="A18">
        <v>2</v>
      </c>
      <c r="B18">
        <v>2</v>
      </c>
      <c r="C18">
        <v>0</v>
      </c>
      <c r="D18">
        <v>1</v>
      </c>
      <c r="E18">
        <v>0</v>
      </c>
      <c r="F18">
        <v>0</v>
      </c>
    </row>
    <row r="19" spans="1:6">
      <c r="A19">
        <v>13</v>
      </c>
      <c r="B19">
        <v>13</v>
      </c>
      <c r="C19">
        <v>0</v>
      </c>
      <c r="D19">
        <v>1</v>
      </c>
      <c r="E19">
        <v>0</v>
      </c>
      <c r="F19">
        <v>0</v>
      </c>
    </row>
    <row r="20" spans="1:6">
      <c r="A20">
        <v>2</v>
      </c>
      <c r="B20">
        <v>2</v>
      </c>
      <c r="C20">
        <v>0</v>
      </c>
      <c r="D20">
        <v>1</v>
      </c>
      <c r="E20">
        <v>0</v>
      </c>
      <c r="F20">
        <v>0</v>
      </c>
    </row>
    <row r="21" spans="1:6">
      <c r="A21">
        <v>2</v>
      </c>
      <c r="B21">
        <v>2</v>
      </c>
      <c r="C21">
        <v>0</v>
      </c>
      <c r="D21">
        <v>1</v>
      </c>
      <c r="E21">
        <v>0</v>
      </c>
      <c r="F21">
        <v>0</v>
      </c>
    </row>
    <row r="22" spans="1:6">
      <c r="A22">
        <v>13</v>
      </c>
      <c r="B22">
        <v>13</v>
      </c>
      <c r="C22">
        <v>0</v>
      </c>
      <c r="D22">
        <v>1</v>
      </c>
      <c r="E22">
        <v>0</v>
      </c>
      <c r="F22">
        <v>0</v>
      </c>
    </row>
    <row r="23" spans="1:6">
      <c r="A23">
        <v>2</v>
      </c>
      <c r="B23">
        <v>2</v>
      </c>
      <c r="C23">
        <v>0</v>
      </c>
      <c r="D23">
        <v>1</v>
      </c>
      <c r="E23">
        <v>0</v>
      </c>
      <c r="F23">
        <v>0</v>
      </c>
    </row>
    <row r="24" spans="1:6">
      <c r="A24">
        <v>2</v>
      </c>
      <c r="B24">
        <v>2</v>
      </c>
      <c r="C24">
        <v>0</v>
      </c>
      <c r="D24">
        <v>1</v>
      </c>
      <c r="E24">
        <v>0</v>
      </c>
      <c r="F24">
        <v>0</v>
      </c>
    </row>
    <row r="25" spans="1:6">
      <c r="A25">
        <v>13</v>
      </c>
      <c r="B25">
        <v>13</v>
      </c>
      <c r="C25">
        <v>0</v>
      </c>
      <c r="D25">
        <v>1</v>
      </c>
      <c r="E25">
        <v>0</v>
      </c>
      <c r="F25">
        <v>0</v>
      </c>
    </row>
    <row r="26" spans="1:6">
      <c r="A26">
        <v>2</v>
      </c>
      <c r="B26">
        <v>2</v>
      </c>
      <c r="C26">
        <v>0</v>
      </c>
      <c r="D26">
        <v>1</v>
      </c>
      <c r="E26">
        <v>0</v>
      </c>
      <c r="F26">
        <v>0</v>
      </c>
    </row>
    <row r="27" spans="1:6">
      <c r="A27">
        <v>2</v>
      </c>
      <c r="B27">
        <v>2</v>
      </c>
      <c r="C27">
        <v>0</v>
      </c>
      <c r="D27">
        <v>1</v>
      </c>
      <c r="E27">
        <v>0</v>
      </c>
      <c r="F27">
        <v>0</v>
      </c>
    </row>
    <row r="28" spans="1:6">
      <c r="A28">
        <v>13</v>
      </c>
      <c r="B28">
        <v>13</v>
      </c>
      <c r="C28">
        <v>0</v>
      </c>
      <c r="D28">
        <v>1</v>
      </c>
      <c r="E28">
        <v>0</v>
      </c>
      <c r="F28">
        <v>0</v>
      </c>
    </row>
    <row r="29" spans="1:6">
      <c r="A29">
        <v>2</v>
      </c>
      <c r="B29">
        <v>2</v>
      </c>
      <c r="C29">
        <v>0</v>
      </c>
      <c r="D29">
        <v>1</v>
      </c>
      <c r="E29">
        <v>0</v>
      </c>
      <c r="F29">
        <v>0</v>
      </c>
    </row>
    <row r="30" spans="1:6">
      <c r="A30">
        <v>2</v>
      </c>
      <c r="B30">
        <v>2</v>
      </c>
      <c r="C30">
        <v>0</v>
      </c>
      <c r="D30">
        <v>1</v>
      </c>
      <c r="E30">
        <v>0</v>
      </c>
      <c r="F30">
        <v>0</v>
      </c>
    </row>
    <row r="31" spans="1:6">
      <c r="A31">
        <v>13</v>
      </c>
      <c r="B31">
        <v>13</v>
      </c>
      <c r="C31">
        <v>0</v>
      </c>
      <c r="D31">
        <v>1</v>
      </c>
      <c r="E31">
        <v>0</v>
      </c>
      <c r="F31">
        <v>0</v>
      </c>
    </row>
    <row r="32" spans="1:6">
      <c r="A32">
        <v>2</v>
      </c>
      <c r="B32">
        <v>2</v>
      </c>
      <c r="C32">
        <v>0</v>
      </c>
      <c r="D32">
        <v>1</v>
      </c>
      <c r="E32">
        <v>0</v>
      </c>
      <c r="F32">
        <v>0</v>
      </c>
    </row>
    <row r="33" spans="1:6">
      <c r="A33">
        <v>2</v>
      </c>
      <c r="B33">
        <v>2</v>
      </c>
      <c r="C33">
        <v>0</v>
      </c>
      <c r="D33">
        <v>1</v>
      </c>
      <c r="E33">
        <v>0</v>
      </c>
      <c r="F33">
        <v>0</v>
      </c>
    </row>
    <row r="34" spans="1:6">
      <c r="A34">
        <v>13</v>
      </c>
      <c r="B34">
        <v>13</v>
      </c>
      <c r="C34">
        <v>0</v>
      </c>
      <c r="D34">
        <v>1</v>
      </c>
      <c r="E34">
        <v>0</v>
      </c>
      <c r="F34">
        <v>0</v>
      </c>
    </row>
    <row r="35" spans="1:6">
      <c r="A35">
        <v>2</v>
      </c>
      <c r="B35">
        <v>2</v>
      </c>
      <c r="C35">
        <v>0</v>
      </c>
      <c r="D35">
        <v>1</v>
      </c>
      <c r="E35">
        <v>0</v>
      </c>
      <c r="F35">
        <v>0</v>
      </c>
    </row>
    <row r="36" spans="1:6">
      <c r="A36">
        <v>2</v>
      </c>
      <c r="B36">
        <v>2</v>
      </c>
      <c r="C36">
        <v>0</v>
      </c>
      <c r="D36">
        <v>1</v>
      </c>
      <c r="E36">
        <v>0</v>
      </c>
      <c r="F36">
        <v>0</v>
      </c>
    </row>
    <row r="37" spans="1:6">
      <c r="A37">
        <v>13</v>
      </c>
      <c r="B37">
        <v>13</v>
      </c>
      <c r="C37">
        <v>0</v>
      </c>
      <c r="D37">
        <v>1</v>
      </c>
      <c r="E37">
        <v>0</v>
      </c>
      <c r="F37">
        <v>0</v>
      </c>
    </row>
    <row r="38" spans="1:6">
      <c r="A38">
        <v>2</v>
      </c>
      <c r="B38">
        <v>2</v>
      </c>
      <c r="C38">
        <v>0</v>
      </c>
      <c r="D38">
        <v>1</v>
      </c>
      <c r="E38">
        <v>0</v>
      </c>
      <c r="F38">
        <v>0</v>
      </c>
    </row>
    <row r="39" spans="1:6">
      <c r="A39">
        <v>2</v>
      </c>
      <c r="B39">
        <v>2</v>
      </c>
      <c r="C39">
        <v>0</v>
      </c>
      <c r="D39">
        <v>1</v>
      </c>
      <c r="E39">
        <v>0</v>
      </c>
      <c r="F39">
        <v>0</v>
      </c>
    </row>
    <row r="40" spans="1:6">
      <c r="A40">
        <v>13</v>
      </c>
      <c r="B40">
        <v>13</v>
      </c>
      <c r="C40">
        <v>0</v>
      </c>
      <c r="D40">
        <v>1</v>
      </c>
      <c r="E40">
        <v>0</v>
      </c>
      <c r="F40">
        <v>0</v>
      </c>
    </row>
    <row r="41" spans="1:6">
      <c r="A41">
        <v>2</v>
      </c>
      <c r="B41">
        <v>2</v>
      </c>
      <c r="C41">
        <v>0</v>
      </c>
      <c r="D41">
        <v>1</v>
      </c>
      <c r="E41">
        <v>0</v>
      </c>
      <c r="F41">
        <v>0</v>
      </c>
    </row>
    <row r="42" spans="1:6">
      <c r="A42">
        <v>2</v>
      </c>
      <c r="B42">
        <v>2</v>
      </c>
      <c r="C42">
        <v>0</v>
      </c>
      <c r="D42">
        <v>1</v>
      </c>
      <c r="E42">
        <v>0</v>
      </c>
      <c r="F42">
        <v>0</v>
      </c>
    </row>
    <row r="43" spans="1:6">
      <c r="A43">
        <v>13</v>
      </c>
      <c r="B43">
        <v>13</v>
      </c>
      <c r="C43">
        <v>0</v>
      </c>
      <c r="D43">
        <v>1</v>
      </c>
      <c r="E43">
        <v>0</v>
      </c>
      <c r="F43">
        <v>0</v>
      </c>
    </row>
    <row r="44" spans="1:6">
      <c r="A44">
        <v>2</v>
      </c>
      <c r="B44">
        <v>2</v>
      </c>
      <c r="C44">
        <v>0</v>
      </c>
      <c r="D44">
        <v>1</v>
      </c>
      <c r="E44">
        <v>0</v>
      </c>
      <c r="F44">
        <v>0</v>
      </c>
    </row>
    <row r="45" spans="1:6">
      <c r="A45">
        <v>2</v>
      </c>
      <c r="B45">
        <v>2</v>
      </c>
      <c r="C45">
        <v>0</v>
      </c>
      <c r="D45">
        <v>1</v>
      </c>
      <c r="E45">
        <v>0</v>
      </c>
      <c r="F45">
        <v>0</v>
      </c>
    </row>
    <row r="46" spans="1:6">
      <c r="A46">
        <v>1</v>
      </c>
      <c r="B46">
        <v>1</v>
      </c>
      <c r="C46">
        <v>0</v>
      </c>
      <c r="D46">
        <v>1</v>
      </c>
      <c r="E46">
        <v>0</v>
      </c>
      <c r="F46">
        <v>0</v>
      </c>
    </row>
    <row r="47" spans="1:6">
      <c r="A47">
        <v>11</v>
      </c>
      <c r="B47">
        <v>11</v>
      </c>
      <c r="C47">
        <v>0</v>
      </c>
      <c r="D47">
        <v>1</v>
      </c>
      <c r="E47">
        <v>0</v>
      </c>
      <c r="F47">
        <v>0</v>
      </c>
    </row>
    <row r="48" spans="1:6">
      <c r="A48">
        <v>3</v>
      </c>
      <c r="B48">
        <v>3</v>
      </c>
      <c r="C48">
        <v>0</v>
      </c>
      <c r="D48">
        <v>1</v>
      </c>
      <c r="E48">
        <v>0</v>
      </c>
      <c r="F48">
        <v>0</v>
      </c>
    </row>
    <row r="49" spans="1:6">
      <c r="A49">
        <v>14</v>
      </c>
      <c r="B49">
        <v>14</v>
      </c>
      <c r="C49">
        <v>0</v>
      </c>
      <c r="D49">
        <v>1</v>
      </c>
      <c r="E49">
        <v>0</v>
      </c>
      <c r="F49">
        <v>0</v>
      </c>
    </row>
    <row r="50" spans="1:6">
      <c r="A50">
        <v>3</v>
      </c>
      <c r="B50">
        <v>3</v>
      </c>
      <c r="C50">
        <v>0</v>
      </c>
      <c r="D50">
        <v>1</v>
      </c>
      <c r="E50">
        <v>0</v>
      </c>
      <c r="F50">
        <v>0</v>
      </c>
    </row>
    <row r="51" spans="1:6">
      <c r="A51">
        <v>14</v>
      </c>
      <c r="B51">
        <v>14</v>
      </c>
      <c r="C51">
        <v>0</v>
      </c>
      <c r="D51">
        <v>1</v>
      </c>
      <c r="E51">
        <v>0</v>
      </c>
      <c r="F51">
        <v>0</v>
      </c>
    </row>
    <row r="52" spans="1:6">
      <c r="A52">
        <v>3</v>
      </c>
      <c r="B52">
        <v>3</v>
      </c>
      <c r="C52">
        <v>0</v>
      </c>
      <c r="D52">
        <v>1</v>
      </c>
      <c r="E52">
        <v>0</v>
      </c>
      <c r="F52">
        <v>0</v>
      </c>
    </row>
    <row r="53" spans="1:6">
      <c r="A53">
        <v>14</v>
      </c>
      <c r="B53">
        <v>14</v>
      </c>
      <c r="C53">
        <v>0</v>
      </c>
      <c r="D53">
        <v>1</v>
      </c>
      <c r="E53">
        <v>0</v>
      </c>
      <c r="F53">
        <v>0</v>
      </c>
    </row>
    <row r="54" spans="1:6">
      <c r="A54">
        <v>3</v>
      </c>
      <c r="B54">
        <v>3</v>
      </c>
      <c r="C54">
        <v>0</v>
      </c>
      <c r="D54">
        <v>1</v>
      </c>
      <c r="E54">
        <v>0</v>
      </c>
      <c r="F54">
        <v>0</v>
      </c>
    </row>
    <row r="55" spans="1:6">
      <c r="A55">
        <v>14</v>
      </c>
      <c r="B55">
        <v>14</v>
      </c>
      <c r="C55">
        <v>0</v>
      </c>
      <c r="D55">
        <v>1</v>
      </c>
      <c r="E55">
        <v>0</v>
      </c>
      <c r="F55">
        <v>0</v>
      </c>
    </row>
    <row r="56" spans="1:6">
      <c r="A56">
        <v>3</v>
      </c>
      <c r="B56">
        <v>3</v>
      </c>
      <c r="C56">
        <v>0</v>
      </c>
      <c r="D56">
        <v>1</v>
      </c>
      <c r="E56">
        <v>0</v>
      </c>
      <c r="F56">
        <v>0</v>
      </c>
    </row>
    <row r="57" spans="1:6">
      <c r="A57">
        <v>14</v>
      </c>
      <c r="B57">
        <v>14</v>
      </c>
      <c r="C57">
        <v>0</v>
      </c>
      <c r="D57">
        <v>1</v>
      </c>
      <c r="E57">
        <v>0</v>
      </c>
      <c r="F57">
        <v>0</v>
      </c>
    </row>
    <row r="58" spans="1:6">
      <c r="A58">
        <v>3</v>
      </c>
      <c r="B58">
        <v>3</v>
      </c>
      <c r="C58">
        <v>0</v>
      </c>
      <c r="D58">
        <v>1</v>
      </c>
      <c r="E58">
        <v>0</v>
      </c>
      <c r="F58">
        <v>0</v>
      </c>
    </row>
    <row r="59" spans="1:6">
      <c r="A59">
        <v>14</v>
      </c>
      <c r="B59">
        <v>14</v>
      </c>
      <c r="C59">
        <v>0</v>
      </c>
      <c r="D59">
        <v>1</v>
      </c>
      <c r="E59">
        <v>0</v>
      </c>
      <c r="F59">
        <v>0</v>
      </c>
    </row>
    <row r="60" spans="1:6">
      <c r="A60">
        <v>3</v>
      </c>
      <c r="B60">
        <v>3</v>
      </c>
      <c r="C60">
        <v>0</v>
      </c>
      <c r="D60">
        <v>1</v>
      </c>
      <c r="E60">
        <v>0</v>
      </c>
      <c r="F60">
        <v>0</v>
      </c>
    </row>
    <row r="61" spans="1:6">
      <c r="A61">
        <v>14</v>
      </c>
      <c r="B61">
        <v>14</v>
      </c>
      <c r="C61">
        <v>0</v>
      </c>
      <c r="D61">
        <v>1</v>
      </c>
      <c r="E61">
        <v>0</v>
      </c>
      <c r="F61">
        <v>0</v>
      </c>
    </row>
    <row r="62" spans="1:6">
      <c r="A62">
        <v>3</v>
      </c>
      <c r="B62">
        <v>3</v>
      </c>
      <c r="C62">
        <v>0</v>
      </c>
      <c r="D62">
        <v>1</v>
      </c>
      <c r="E62">
        <v>0</v>
      </c>
      <c r="F62">
        <v>0</v>
      </c>
    </row>
    <row r="63" spans="1:6">
      <c r="A63">
        <v>14</v>
      </c>
      <c r="B63">
        <v>14</v>
      </c>
      <c r="C63">
        <v>0</v>
      </c>
      <c r="D63">
        <v>1</v>
      </c>
      <c r="E63">
        <v>0</v>
      </c>
      <c r="F63">
        <v>0</v>
      </c>
    </row>
    <row r="64" spans="1:6">
      <c r="A64">
        <v>3</v>
      </c>
      <c r="B64">
        <v>3</v>
      </c>
      <c r="C64">
        <v>0</v>
      </c>
      <c r="D64">
        <v>1</v>
      </c>
      <c r="E64">
        <v>0</v>
      </c>
      <c r="F64">
        <v>0</v>
      </c>
    </row>
    <row r="65" spans="1:6">
      <c r="A65">
        <v>12</v>
      </c>
      <c r="B65">
        <v>12</v>
      </c>
      <c r="C65">
        <v>0</v>
      </c>
      <c r="D65">
        <v>1</v>
      </c>
      <c r="E65">
        <v>0</v>
      </c>
      <c r="F65">
        <v>0</v>
      </c>
    </row>
    <row r="66" spans="1:6">
      <c r="A66">
        <v>1</v>
      </c>
      <c r="B66">
        <v>1</v>
      </c>
      <c r="C66">
        <v>0</v>
      </c>
      <c r="D66">
        <v>1</v>
      </c>
      <c r="E66">
        <v>0</v>
      </c>
      <c r="F66">
        <v>0</v>
      </c>
    </row>
    <row r="67" spans="1:6">
      <c r="A67">
        <v>11</v>
      </c>
      <c r="B67">
        <v>11</v>
      </c>
      <c r="C67">
        <v>0</v>
      </c>
      <c r="D67">
        <v>1</v>
      </c>
      <c r="E67">
        <v>0</v>
      </c>
      <c r="F67">
        <v>0</v>
      </c>
    </row>
    <row r="68" spans="1:6">
      <c r="A68">
        <v>3</v>
      </c>
      <c r="B68">
        <v>3</v>
      </c>
      <c r="C68">
        <v>0</v>
      </c>
      <c r="D68">
        <v>1</v>
      </c>
      <c r="E68">
        <v>0</v>
      </c>
      <c r="F68">
        <v>0</v>
      </c>
    </row>
    <row r="69" spans="1:6">
      <c r="A69">
        <v>3</v>
      </c>
      <c r="B69">
        <v>3</v>
      </c>
      <c r="C69">
        <v>0</v>
      </c>
      <c r="D69">
        <v>1</v>
      </c>
      <c r="E69">
        <v>0</v>
      </c>
      <c r="F69">
        <v>0</v>
      </c>
    </row>
    <row r="70" spans="1:6">
      <c r="A70">
        <v>11</v>
      </c>
      <c r="B70">
        <v>11</v>
      </c>
      <c r="C70">
        <v>0</v>
      </c>
      <c r="D70">
        <v>1</v>
      </c>
      <c r="E70">
        <v>0</v>
      </c>
      <c r="F70">
        <v>0</v>
      </c>
    </row>
    <row r="71" spans="1:6">
      <c r="A71">
        <v>3</v>
      </c>
      <c r="B71">
        <v>3</v>
      </c>
      <c r="C71">
        <v>0</v>
      </c>
      <c r="D71">
        <v>1</v>
      </c>
      <c r="E71">
        <v>0</v>
      </c>
      <c r="F71">
        <v>0</v>
      </c>
    </row>
    <row r="72" spans="1:6">
      <c r="A72">
        <v>3</v>
      </c>
      <c r="B72">
        <v>3</v>
      </c>
      <c r="C72">
        <v>0</v>
      </c>
      <c r="D72">
        <v>1</v>
      </c>
      <c r="E72">
        <v>0</v>
      </c>
      <c r="F72">
        <v>0</v>
      </c>
    </row>
    <row r="73" spans="1:6">
      <c r="A73">
        <v>11</v>
      </c>
      <c r="B73">
        <v>11</v>
      </c>
      <c r="C73">
        <v>0</v>
      </c>
      <c r="D73">
        <v>1</v>
      </c>
      <c r="E73">
        <v>0</v>
      </c>
      <c r="F73">
        <v>0</v>
      </c>
    </row>
    <row r="74" spans="1:6">
      <c r="A74">
        <v>3</v>
      </c>
      <c r="B74">
        <v>3</v>
      </c>
      <c r="C74">
        <v>0</v>
      </c>
      <c r="D74">
        <v>1</v>
      </c>
      <c r="E74">
        <v>0</v>
      </c>
      <c r="F74">
        <v>0</v>
      </c>
    </row>
    <row r="75" spans="1:6">
      <c r="A75">
        <v>3</v>
      </c>
      <c r="B75">
        <v>3</v>
      </c>
      <c r="C75">
        <v>0</v>
      </c>
      <c r="D75">
        <v>1</v>
      </c>
      <c r="E75">
        <v>0</v>
      </c>
      <c r="F75">
        <v>0</v>
      </c>
    </row>
    <row r="76" spans="1:6">
      <c r="A76">
        <v>11</v>
      </c>
      <c r="B76">
        <v>11</v>
      </c>
      <c r="C76">
        <v>0</v>
      </c>
      <c r="D76">
        <v>1</v>
      </c>
      <c r="E76">
        <v>0</v>
      </c>
      <c r="F76">
        <v>0</v>
      </c>
    </row>
    <row r="77" spans="1:6">
      <c r="A77">
        <v>3</v>
      </c>
      <c r="B77">
        <v>3</v>
      </c>
      <c r="C77">
        <v>0</v>
      </c>
      <c r="D77">
        <v>1</v>
      </c>
      <c r="E77">
        <v>0</v>
      </c>
      <c r="F77">
        <v>0</v>
      </c>
    </row>
    <row r="78" spans="1:6">
      <c r="A78">
        <v>3</v>
      </c>
      <c r="B78">
        <v>3</v>
      </c>
      <c r="C78">
        <v>0</v>
      </c>
      <c r="D78">
        <v>1</v>
      </c>
      <c r="E78">
        <v>0</v>
      </c>
      <c r="F78">
        <v>0</v>
      </c>
    </row>
    <row r="79" spans="1:6">
      <c r="A79">
        <v>11</v>
      </c>
      <c r="B79">
        <v>11</v>
      </c>
      <c r="C79">
        <v>0</v>
      </c>
      <c r="D79">
        <v>1</v>
      </c>
      <c r="E79">
        <v>0</v>
      </c>
      <c r="F79">
        <v>0</v>
      </c>
    </row>
    <row r="80" spans="1:6">
      <c r="A80">
        <v>3</v>
      </c>
      <c r="B80">
        <v>3</v>
      </c>
      <c r="C80">
        <v>0</v>
      </c>
      <c r="D80">
        <v>1</v>
      </c>
      <c r="E80">
        <v>0</v>
      </c>
      <c r="F80">
        <v>0</v>
      </c>
    </row>
    <row r="81" spans="1:6">
      <c r="A81">
        <v>3</v>
      </c>
      <c r="B81">
        <v>3</v>
      </c>
      <c r="C81">
        <v>0</v>
      </c>
      <c r="D81">
        <v>1</v>
      </c>
      <c r="E81">
        <v>0</v>
      </c>
      <c r="F81">
        <v>0</v>
      </c>
    </row>
    <row r="82" spans="1:6">
      <c r="A82">
        <v>11</v>
      </c>
      <c r="B82">
        <v>11</v>
      </c>
      <c r="C82">
        <v>0</v>
      </c>
      <c r="D82">
        <v>1</v>
      </c>
      <c r="E82">
        <v>0</v>
      </c>
      <c r="F82">
        <v>0</v>
      </c>
    </row>
    <row r="83" spans="1:6">
      <c r="A83">
        <v>3</v>
      </c>
      <c r="B83">
        <v>3</v>
      </c>
      <c r="C83">
        <v>0</v>
      </c>
      <c r="D83">
        <v>1</v>
      </c>
      <c r="E83">
        <v>0</v>
      </c>
      <c r="F83">
        <v>0</v>
      </c>
    </row>
    <row r="84" spans="1:6">
      <c r="A84">
        <v>3</v>
      </c>
      <c r="B84">
        <v>3</v>
      </c>
      <c r="C84">
        <v>0</v>
      </c>
      <c r="D84">
        <v>1</v>
      </c>
      <c r="E84">
        <v>0</v>
      </c>
      <c r="F84">
        <v>0</v>
      </c>
    </row>
    <row r="85" spans="1:6">
      <c r="A85">
        <v>11</v>
      </c>
      <c r="B85">
        <v>11</v>
      </c>
      <c r="C85">
        <v>0</v>
      </c>
      <c r="D85">
        <v>1</v>
      </c>
      <c r="E85">
        <v>0</v>
      </c>
      <c r="F85">
        <v>0</v>
      </c>
    </row>
    <row r="86" spans="1:6">
      <c r="A86">
        <v>3</v>
      </c>
      <c r="B86">
        <v>3</v>
      </c>
      <c r="C86">
        <v>0</v>
      </c>
      <c r="D86">
        <v>1</v>
      </c>
      <c r="E86">
        <v>0</v>
      </c>
      <c r="F86">
        <v>0</v>
      </c>
    </row>
    <row r="87" spans="1:6">
      <c r="A87">
        <v>3</v>
      </c>
      <c r="B87">
        <v>3</v>
      </c>
      <c r="C87">
        <v>0</v>
      </c>
      <c r="D87">
        <v>1</v>
      </c>
      <c r="E87">
        <v>0</v>
      </c>
      <c r="F87">
        <v>0</v>
      </c>
    </row>
    <row r="88" spans="1:6">
      <c r="A88">
        <v>11</v>
      </c>
      <c r="B88">
        <v>11</v>
      </c>
      <c r="C88">
        <v>0</v>
      </c>
      <c r="D88">
        <v>1</v>
      </c>
      <c r="E88">
        <v>0</v>
      </c>
      <c r="F88">
        <v>0</v>
      </c>
    </row>
    <row r="89" spans="1:6">
      <c r="A89">
        <v>3</v>
      </c>
      <c r="B89">
        <v>3</v>
      </c>
      <c r="C89">
        <v>0</v>
      </c>
      <c r="D89">
        <v>1</v>
      </c>
      <c r="E89">
        <v>0</v>
      </c>
      <c r="F89">
        <v>0</v>
      </c>
    </row>
    <row r="90" spans="1:6">
      <c r="A90">
        <v>3</v>
      </c>
      <c r="B90">
        <v>3</v>
      </c>
      <c r="C90">
        <v>0</v>
      </c>
      <c r="D90">
        <v>1</v>
      </c>
      <c r="E90">
        <v>0</v>
      </c>
      <c r="F90">
        <v>0</v>
      </c>
    </row>
    <row r="91" spans="1:6">
      <c r="A91">
        <v>11</v>
      </c>
      <c r="B91">
        <v>11</v>
      </c>
      <c r="C91">
        <v>0</v>
      </c>
      <c r="D91">
        <v>1</v>
      </c>
      <c r="E91">
        <v>0</v>
      </c>
      <c r="F91">
        <v>0</v>
      </c>
    </row>
    <row r="92" spans="1:6">
      <c r="A92">
        <v>3</v>
      </c>
      <c r="B92">
        <v>3</v>
      </c>
      <c r="C92">
        <v>0</v>
      </c>
      <c r="D92">
        <v>1</v>
      </c>
      <c r="E92">
        <v>0</v>
      </c>
      <c r="F92">
        <v>0</v>
      </c>
    </row>
    <row r="93" spans="1:6">
      <c r="A93">
        <v>3</v>
      </c>
      <c r="B93">
        <v>3</v>
      </c>
      <c r="C93">
        <v>0</v>
      </c>
      <c r="D93">
        <v>1</v>
      </c>
      <c r="E93">
        <v>0</v>
      </c>
      <c r="F93">
        <v>0</v>
      </c>
    </row>
    <row r="94" spans="1:6">
      <c r="A94">
        <v>1</v>
      </c>
      <c r="B94">
        <v>1</v>
      </c>
      <c r="C94">
        <v>0</v>
      </c>
      <c r="D94">
        <v>1</v>
      </c>
      <c r="E94">
        <v>0</v>
      </c>
      <c r="F94">
        <v>0</v>
      </c>
    </row>
    <row r="95" spans="1:6">
      <c r="A95">
        <v>12</v>
      </c>
      <c r="B95">
        <v>12</v>
      </c>
      <c r="C95">
        <v>0</v>
      </c>
      <c r="D95">
        <v>1</v>
      </c>
      <c r="E95">
        <v>0</v>
      </c>
      <c r="F95">
        <v>0</v>
      </c>
    </row>
    <row r="96" spans="1:6">
      <c r="A96">
        <v>5</v>
      </c>
      <c r="B96">
        <v>5</v>
      </c>
      <c r="C96">
        <v>0</v>
      </c>
      <c r="D96">
        <v>1</v>
      </c>
      <c r="E96">
        <v>0</v>
      </c>
      <c r="F96">
        <v>0</v>
      </c>
    </row>
    <row r="97" spans="1:6">
      <c r="A97">
        <v>12</v>
      </c>
      <c r="B97">
        <v>12</v>
      </c>
      <c r="C97">
        <v>0</v>
      </c>
      <c r="D97">
        <v>1</v>
      </c>
      <c r="E97">
        <v>0</v>
      </c>
      <c r="F97">
        <v>0</v>
      </c>
    </row>
    <row r="98" spans="1:6">
      <c r="A98">
        <v>5</v>
      </c>
      <c r="B98">
        <v>5</v>
      </c>
      <c r="C98">
        <v>0</v>
      </c>
      <c r="D98">
        <v>1</v>
      </c>
      <c r="E98">
        <v>0</v>
      </c>
      <c r="F98">
        <v>0</v>
      </c>
    </row>
    <row r="99" spans="1:6">
      <c r="A99">
        <v>12</v>
      </c>
      <c r="B99">
        <v>12</v>
      </c>
      <c r="C99">
        <v>0</v>
      </c>
      <c r="D99">
        <v>1</v>
      </c>
      <c r="E99">
        <v>0</v>
      </c>
      <c r="F99">
        <v>0</v>
      </c>
    </row>
    <row r="100" spans="1:6">
      <c r="A100">
        <v>5</v>
      </c>
      <c r="B100">
        <v>5</v>
      </c>
      <c r="C100">
        <v>0</v>
      </c>
      <c r="D100">
        <v>1</v>
      </c>
      <c r="E100">
        <v>0</v>
      </c>
      <c r="F100">
        <v>0</v>
      </c>
    </row>
    <row r="101" spans="1:6">
      <c r="A101">
        <v>12</v>
      </c>
      <c r="B101">
        <v>12</v>
      </c>
      <c r="C101">
        <v>0</v>
      </c>
      <c r="D101">
        <v>1</v>
      </c>
      <c r="E101">
        <v>0</v>
      </c>
      <c r="F101">
        <v>0</v>
      </c>
    </row>
    <row r="102" spans="1:6">
      <c r="A102">
        <v>5</v>
      </c>
      <c r="B102">
        <v>5</v>
      </c>
      <c r="C102">
        <v>0</v>
      </c>
      <c r="D102">
        <v>1</v>
      </c>
      <c r="E102">
        <v>0</v>
      </c>
      <c r="F102">
        <v>0</v>
      </c>
    </row>
    <row r="103" spans="1:6">
      <c r="A103">
        <v>12</v>
      </c>
      <c r="B103">
        <v>12</v>
      </c>
      <c r="C103">
        <v>0</v>
      </c>
      <c r="D103">
        <v>1</v>
      </c>
      <c r="E103">
        <v>0</v>
      </c>
      <c r="F103">
        <v>0</v>
      </c>
    </row>
    <row r="104" spans="1:6">
      <c r="A104">
        <v>5</v>
      </c>
      <c r="B104">
        <v>5</v>
      </c>
      <c r="C104">
        <v>0</v>
      </c>
      <c r="D104">
        <v>1</v>
      </c>
      <c r="E104">
        <v>0</v>
      </c>
      <c r="F104">
        <v>0</v>
      </c>
    </row>
    <row r="105" spans="1:6">
      <c r="A105">
        <v>12</v>
      </c>
      <c r="B105">
        <v>12</v>
      </c>
      <c r="C105">
        <v>0</v>
      </c>
      <c r="D105">
        <v>1</v>
      </c>
      <c r="E105">
        <v>0</v>
      </c>
      <c r="F105">
        <v>0</v>
      </c>
    </row>
    <row r="106" spans="1:6">
      <c r="A106">
        <v>5</v>
      </c>
      <c r="B106">
        <v>5</v>
      </c>
      <c r="C106">
        <v>0</v>
      </c>
      <c r="D106">
        <v>1</v>
      </c>
      <c r="E106">
        <v>0</v>
      </c>
      <c r="F106">
        <v>0</v>
      </c>
    </row>
    <row r="107" spans="1:6">
      <c r="A107">
        <v>12</v>
      </c>
      <c r="B107">
        <v>12</v>
      </c>
      <c r="C107">
        <v>0</v>
      </c>
      <c r="D107">
        <v>1</v>
      </c>
      <c r="E107">
        <v>0</v>
      </c>
      <c r="F107">
        <v>0</v>
      </c>
    </row>
    <row r="108" spans="1:6">
      <c r="A108">
        <v>5</v>
      </c>
      <c r="B108">
        <v>5</v>
      </c>
      <c r="C108">
        <v>0</v>
      </c>
      <c r="D108">
        <v>1</v>
      </c>
      <c r="E108">
        <v>0</v>
      </c>
      <c r="F108">
        <v>0</v>
      </c>
    </row>
    <row r="109" spans="1:6">
      <c r="A109">
        <v>12</v>
      </c>
      <c r="B109">
        <v>12</v>
      </c>
      <c r="C109">
        <v>0</v>
      </c>
      <c r="D109">
        <v>1</v>
      </c>
      <c r="E109">
        <v>0</v>
      </c>
      <c r="F109">
        <v>0</v>
      </c>
    </row>
    <row r="110" spans="1:6">
      <c r="A110">
        <v>5</v>
      </c>
      <c r="B110">
        <v>5</v>
      </c>
      <c r="C110">
        <v>0</v>
      </c>
      <c r="D110">
        <v>1</v>
      </c>
      <c r="E110">
        <v>0</v>
      </c>
      <c r="F110">
        <v>0</v>
      </c>
    </row>
    <row r="111" spans="1:6">
      <c r="A111">
        <v>12</v>
      </c>
      <c r="B111">
        <v>12</v>
      </c>
      <c r="C111">
        <v>0</v>
      </c>
      <c r="D111">
        <v>1</v>
      </c>
      <c r="E111">
        <v>0</v>
      </c>
      <c r="F111">
        <v>0</v>
      </c>
    </row>
    <row r="112" spans="1:6">
      <c r="A112">
        <v>5</v>
      </c>
      <c r="B112">
        <v>5</v>
      </c>
      <c r="C112">
        <v>0</v>
      </c>
      <c r="D112">
        <v>1</v>
      </c>
      <c r="E112">
        <v>0</v>
      </c>
      <c r="F112">
        <v>0</v>
      </c>
    </row>
    <row r="113" spans="1:6">
      <c r="A113">
        <v>1</v>
      </c>
      <c r="B113">
        <v>1</v>
      </c>
      <c r="C113">
        <v>0</v>
      </c>
      <c r="D113">
        <v>1</v>
      </c>
      <c r="E113">
        <v>0</v>
      </c>
      <c r="F113">
        <v>0</v>
      </c>
    </row>
    <row r="114" spans="1:6">
      <c r="A114">
        <v>11</v>
      </c>
      <c r="B114">
        <v>11</v>
      </c>
      <c r="C114">
        <v>0</v>
      </c>
      <c r="D114">
        <v>1</v>
      </c>
      <c r="E114">
        <v>0</v>
      </c>
      <c r="F114">
        <v>0</v>
      </c>
    </row>
    <row r="115" spans="1:6">
      <c r="A115">
        <v>17</v>
      </c>
      <c r="B115">
        <v>17</v>
      </c>
      <c r="C115">
        <v>0</v>
      </c>
      <c r="D115">
        <v>1</v>
      </c>
      <c r="E115">
        <v>0</v>
      </c>
      <c r="F115">
        <v>0</v>
      </c>
    </row>
    <row r="116" spans="1:6">
      <c r="A116">
        <v>17</v>
      </c>
      <c r="B116">
        <v>17</v>
      </c>
      <c r="C116">
        <v>0</v>
      </c>
      <c r="D116">
        <v>1</v>
      </c>
      <c r="E116">
        <v>0</v>
      </c>
      <c r="F116">
        <v>0</v>
      </c>
    </row>
    <row r="117" spans="1:6">
      <c r="A117">
        <v>17</v>
      </c>
      <c r="B117">
        <v>17</v>
      </c>
      <c r="C117">
        <v>0</v>
      </c>
      <c r="D117">
        <v>1</v>
      </c>
      <c r="E117">
        <v>0</v>
      </c>
      <c r="F117">
        <v>0</v>
      </c>
    </row>
    <row r="118" spans="1:6">
      <c r="A118">
        <v>17</v>
      </c>
      <c r="B118">
        <v>17</v>
      </c>
      <c r="C118">
        <v>0</v>
      </c>
      <c r="D118">
        <v>1</v>
      </c>
      <c r="E118">
        <v>0</v>
      </c>
      <c r="F118">
        <v>0</v>
      </c>
    </row>
    <row r="119" spans="1:6">
      <c r="A119">
        <v>17</v>
      </c>
      <c r="B119">
        <v>17</v>
      </c>
      <c r="C119">
        <v>0</v>
      </c>
      <c r="D119">
        <v>1</v>
      </c>
      <c r="E119">
        <v>0</v>
      </c>
      <c r="F119">
        <v>0</v>
      </c>
    </row>
    <row r="120" spans="1:6">
      <c r="A120">
        <v>17</v>
      </c>
      <c r="B120">
        <v>17</v>
      </c>
      <c r="C120">
        <v>0</v>
      </c>
      <c r="D120">
        <v>1</v>
      </c>
      <c r="E120">
        <v>0</v>
      </c>
      <c r="F120">
        <v>0</v>
      </c>
    </row>
    <row r="121" spans="1:6">
      <c r="A121">
        <v>17</v>
      </c>
      <c r="B121">
        <v>17</v>
      </c>
      <c r="C121">
        <v>0</v>
      </c>
      <c r="D121">
        <v>1</v>
      </c>
      <c r="E121">
        <v>0</v>
      </c>
      <c r="F121">
        <v>0</v>
      </c>
    </row>
    <row r="122" spans="1:6">
      <c r="A122">
        <v>17</v>
      </c>
      <c r="B122">
        <v>17</v>
      </c>
      <c r="C122">
        <v>0</v>
      </c>
      <c r="D122">
        <v>1</v>
      </c>
      <c r="E122">
        <v>0</v>
      </c>
      <c r="F122">
        <v>0</v>
      </c>
    </row>
    <row r="123" spans="1:6">
      <c r="A123">
        <v>17</v>
      </c>
      <c r="B123">
        <v>17</v>
      </c>
      <c r="C123">
        <v>0</v>
      </c>
      <c r="D123">
        <v>1</v>
      </c>
      <c r="E123">
        <v>0</v>
      </c>
      <c r="F123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P1"/>
  <sheetViews>
    <sheetView workbookViewId="0"/>
  </sheetViews>
  <sheetFormatPr defaultRowHeight="15"/>
  <sheetData>
    <row r="1" spans="1:16">
      <c r="A1" t="s">
        <v>13</v>
      </c>
      <c r="B1" t="s">
        <v>16</v>
      </c>
      <c r="C1" t="s">
        <v>17</v>
      </c>
      <c r="D1" t="s">
        <v>121</v>
      </c>
      <c r="E1" t="s">
        <v>122</v>
      </c>
      <c r="F1" t="s">
        <v>123</v>
      </c>
      <c r="G1" t="s">
        <v>124</v>
      </c>
      <c r="H1" t="s">
        <v>125</v>
      </c>
      <c r="I1" t="s">
        <v>126</v>
      </c>
      <c r="J1" t="s">
        <v>127</v>
      </c>
      <c r="K1" t="s">
        <v>128</v>
      </c>
      <c r="L1" t="s">
        <v>129</v>
      </c>
      <c r="M1" t="s">
        <v>130</v>
      </c>
      <c r="N1" t="s">
        <v>131</v>
      </c>
      <c r="O1" t="s">
        <v>132</v>
      </c>
      <c r="P1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1"/>
  <sheetViews>
    <sheetView workbookViewId="0"/>
  </sheetViews>
  <sheetFormatPr defaultRowHeight="15"/>
  <sheetData>
    <row r="1" spans="1:6">
      <c r="A1" t="s">
        <v>16</v>
      </c>
      <c r="B1" t="s">
        <v>17</v>
      </c>
      <c r="C1" t="s">
        <v>134</v>
      </c>
      <c r="D1" t="s">
        <v>135</v>
      </c>
      <c r="E1" t="s">
        <v>136</v>
      </c>
      <c r="F1" t="s">
        <v>114</v>
      </c>
    </row>
    <row r="2" spans="1:6">
      <c r="A2">
        <v>10</v>
      </c>
      <c r="B2">
        <v>2</v>
      </c>
      <c r="C2">
        <v>1</v>
      </c>
      <c r="D2">
        <v>8</v>
      </c>
      <c r="E2">
        <v>1.614090106073776E+19</v>
      </c>
      <c r="F2">
        <v>1</v>
      </c>
    </row>
    <row r="3" spans="1:6">
      <c r="A3">
        <v>10</v>
      </c>
      <c r="B3">
        <v>3</v>
      </c>
      <c r="C3">
        <v>1</v>
      </c>
      <c r="D3">
        <v>7</v>
      </c>
      <c r="E3">
        <v>2.635249152773512E+18</v>
      </c>
      <c r="F3">
        <v>1</v>
      </c>
    </row>
    <row r="4" spans="1:6">
      <c r="A4">
        <v>10</v>
      </c>
      <c r="B4">
        <v>4</v>
      </c>
      <c r="C4">
        <v>1</v>
      </c>
      <c r="D4">
        <v>6</v>
      </c>
      <c r="E4">
        <v>1.537228672451215E+19</v>
      </c>
      <c r="F4">
        <v>1</v>
      </c>
    </row>
    <row r="5" spans="1:6">
      <c r="A5">
        <v>10</v>
      </c>
      <c r="B5">
        <v>5</v>
      </c>
      <c r="C5">
        <v>1</v>
      </c>
      <c r="D5">
        <v>5</v>
      </c>
      <c r="E5">
        <v>1.475739525553167E+19</v>
      </c>
      <c r="F5">
        <v>1</v>
      </c>
    </row>
    <row r="6" spans="1:6">
      <c r="A6">
        <v>10</v>
      </c>
      <c r="B6">
        <v>6</v>
      </c>
      <c r="C6">
        <v>1</v>
      </c>
      <c r="D6">
        <v>4</v>
      </c>
      <c r="E6">
        <v>1.383505805206094E+19</v>
      </c>
      <c r="F6">
        <v>1</v>
      </c>
    </row>
    <row r="7" spans="1:6">
      <c r="A7">
        <v>10</v>
      </c>
      <c r="B7">
        <v>7</v>
      </c>
      <c r="C7">
        <v>1</v>
      </c>
      <c r="D7">
        <v>3</v>
      </c>
      <c r="E7">
        <v>1.229782937960972E+19</v>
      </c>
      <c r="F7">
        <v>1</v>
      </c>
    </row>
    <row r="8" spans="1:6">
      <c r="A8">
        <v>10</v>
      </c>
      <c r="B8">
        <v>8</v>
      </c>
      <c r="C8">
        <v>1</v>
      </c>
      <c r="D8">
        <v>2</v>
      </c>
      <c r="E8">
        <v>9.223372034707292E+18</v>
      </c>
      <c r="F8">
        <v>1</v>
      </c>
    </row>
    <row r="9" spans="1:6">
      <c r="A9">
        <v>10</v>
      </c>
      <c r="B9">
        <v>9</v>
      </c>
      <c r="C9">
        <v>1</v>
      </c>
      <c r="D9">
        <v>1</v>
      </c>
      <c r="E9">
        <v>1</v>
      </c>
      <c r="F9">
        <v>1</v>
      </c>
    </row>
    <row r="10" spans="1:6">
      <c r="A10">
        <v>10</v>
      </c>
      <c r="B10">
        <v>10</v>
      </c>
      <c r="C10">
        <v>1</v>
      </c>
      <c r="D10">
        <v>0</v>
      </c>
      <c r="E10">
        <v>0</v>
      </c>
      <c r="F10">
        <v>1</v>
      </c>
    </row>
    <row r="11" spans="1:6">
      <c r="A11">
        <v>10</v>
      </c>
      <c r="B11">
        <v>11</v>
      </c>
      <c r="C11">
        <v>0</v>
      </c>
      <c r="D11">
        <v>1</v>
      </c>
      <c r="E11">
        <v>1</v>
      </c>
      <c r="F11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MainTrace</vt:lpstr>
      <vt:lpstr>MemoryTrace</vt:lpstr>
      <vt:lpstr>RangeChkTrace</vt:lpstr>
      <vt:lpstr>BitwiseTrace</vt:lpstr>
      <vt:lpstr>ComparisonTrace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2023-04-21T09:56:25Z</dcterms:created>
  <dcterms:modified xsi:type="dcterms:W3CDTF">2023-04-21T09:56:25Z</dcterms:modified>
</cp:coreProperties>
</file>