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1"/>
  <workbookPr/>
  <xr:revisionPtr revIDLastSave="0" documentId="8_{4911968F-8F51-4F9E-942E-FD1A527F961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% difference collection" sheetId="3" r:id="rId1"/>
    <sheet name="m6g.large-120" sheetId="1" r:id="rId2"/>
    <sheet name="r6g.xlarge-400" sheetId="2" r:id="rId3"/>
  </sheets>
  <definedNames>
    <definedName name="_xlnm._FilterDatabase" localSheetId="0" hidden="1">'% difference collection'!$D$1:$D$139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2" i="2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</calcChain>
</file>

<file path=xl/sharedStrings.xml><?xml version="1.0" encoding="utf-8"?>
<sst xmlns="http://schemas.openxmlformats.org/spreadsheetml/2006/main" count="819" uniqueCount="79">
  <si>
    <t>Metric</t>
  </si>
  <si>
    <t>Task</t>
  </si>
  <si>
    <t>Unit</t>
  </si>
  <si>
    <t>m6g.large-120 % difference</t>
  </si>
  <si>
    <t>r6g.xlarge-400 % difference</t>
  </si>
  <si>
    <t>Mean Throughput</t>
  </si>
  <si>
    <t>index-append</t>
  </si>
  <si>
    <t>docs/s</t>
  </si>
  <si>
    <t>50th percentile latency</t>
  </si>
  <si>
    <t>ms</t>
  </si>
  <si>
    <t>90th percentile latency</t>
  </si>
  <si>
    <t>default</t>
  </si>
  <si>
    <t>ops/s</t>
  </si>
  <si>
    <t>term</t>
  </si>
  <si>
    <t>phrase</t>
  </si>
  <si>
    <t>articles_monthly_agg_uncached</t>
  </si>
  <si>
    <t>articles_monthly_agg_cached</t>
  </si>
  <si>
    <t>scroll</t>
  </si>
  <si>
    <t>pages/s</t>
  </si>
  <si>
    <t>2.11.1 result</t>
  </si>
  <si>
    <t>2.12.0 result</t>
  </si>
  <si>
    <t>% difference</t>
  </si>
  <si>
    <t>Cumulative indexing time of primary shards</t>
  </si>
  <si>
    <t>min</t>
  </si>
  <si>
    <t>Min cumulative indexing time across primary shards</t>
  </si>
  <si>
    <t>Median cumulative indexing time across primary shards</t>
  </si>
  <si>
    <t>Max cumulative indexing time across primary shards</t>
  </si>
  <si>
    <t>Cumulative indexing throttle time of primary shards</t>
  </si>
  <si>
    <t>Min cumulative indexing throttle time across primary shards</t>
  </si>
  <si>
    <t>Median cumulative indexing throttle time across primary shards</t>
  </si>
  <si>
    <t>Max cumulative indexing throttle time across primary shards</t>
  </si>
  <si>
    <t>Cumulative merge time of primary shards</t>
  </si>
  <si>
    <t>Cumulative merge count of primary shards</t>
  </si>
  <si>
    <t>Min cumulative merge time across primary shards</t>
  </si>
  <si>
    <t>Median cumulative merge time across primary shards</t>
  </si>
  <si>
    <t>Max cumulative merge time across primary shards</t>
  </si>
  <si>
    <t>Cumulative merge throttle time of primary shards</t>
  </si>
  <si>
    <t>Min cumulative merge throttle time across primary shards</t>
  </si>
  <si>
    <t>Median cumulative merge throttle time across primary shards</t>
  </si>
  <si>
    <t>Max cumulative merge throttle time across primary shards</t>
  </si>
  <si>
    <t>Cumulative refresh time of primary shards</t>
  </si>
  <si>
    <t>Cumulative refresh count of primary shards</t>
  </si>
  <si>
    <t>Min cumulative refresh time across primary shards</t>
  </si>
  <si>
    <t>Median cumulative refresh time across primary shards</t>
  </si>
  <si>
    <t>Max cumulative refresh time across primary shards</t>
  </si>
  <si>
    <t>Cumulative flush time of primary shards</t>
  </si>
  <si>
    <t>Cumulative flush count of primary shards</t>
  </si>
  <si>
    <t>Min cumulative flush time across primary shards</t>
  </si>
  <si>
    <t>Median cumulative flush time across primary shards</t>
  </si>
  <si>
    <t>Max cumulative flush time across primary shards</t>
  </si>
  <si>
    <t>Total Young Gen GC time</t>
  </si>
  <si>
    <t>s</t>
  </si>
  <si>
    <t>Total Young Gen GC count</t>
  </si>
  <si>
    <t>Total Old Gen GC time</t>
  </si>
  <si>
    <t>Total Old Gen GC count</t>
  </si>
  <si>
    <t>Store size</t>
  </si>
  <si>
    <t>GB</t>
  </si>
  <si>
    <t>Translog size</t>
  </si>
  <si>
    <t>Heap used for segments</t>
  </si>
  <si>
    <t>MB</t>
  </si>
  <si>
    <t>Heap used for doc values</t>
  </si>
  <si>
    <t>Heap used for terms</t>
  </si>
  <si>
    <t>Heap used for norms</t>
  </si>
  <si>
    <t>Heap used for points</t>
  </si>
  <si>
    <t>Heap used for stored fields</t>
  </si>
  <si>
    <t>Segment count</t>
  </si>
  <si>
    <t>Min Throughput</t>
  </si>
  <si>
    <t>Median Throughput</t>
  </si>
  <si>
    <t>Max Throughput</t>
  </si>
  <si>
    <t>99th percentile latency</t>
  </si>
  <si>
    <t>100th percentile latency</t>
  </si>
  <si>
    <t>50th percentile service time</t>
  </si>
  <si>
    <t>90th percentile service time</t>
  </si>
  <si>
    <t>99th percentile service time</t>
  </si>
  <si>
    <t>100th percentile service time</t>
  </si>
  <si>
    <t>error rate</t>
  </si>
  <si>
    <t>%</t>
  </si>
  <si>
    <t>refresh-after-index</t>
  </si>
  <si>
    <t>wait-until-merges-finish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</si>
</sst>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BE2D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1" fillId="3" borderId="0" xfId="0" applyFont="1" applyFill="1"/>
    <xf numFmtId="0" fontId="0" fillId="3" borderId="0" xfId="0" applyFill="1"/>
    <xf numFmtId="0" fontId="0" fillId="0" borderId="0" xfId="0" applyAlignment="1">
      <alignment wrapText="1"/>
    </xf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E175F-747B-4853-A54F-8516F8978274}">
  <dimension ref="A1:V139"/>
  <sheetViews>
    <sheetView tabSelected="1" workbookViewId="0">
      <selection activeCell="B16" sqref="B16"/>
    </sheetView>
  </sheetViews>
  <sheetFormatPr defaultRowHeight="15"/>
  <cols>
    <col min="1" max="1" width="30.85546875" customWidth="1"/>
    <col min="2" max="2" width="37" customWidth="1"/>
    <col min="4" max="4" width="22.28515625" customWidth="1"/>
    <col min="5" max="5" width="21.5703125" customWidth="1"/>
  </cols>
  <sheetData>
    <row r="1" spans="1:5" ht="29.2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</row>
    <row r="2" spans="1:5">
      <c r="A2" s="1" t="s">
        <v>5</v>
      </c>
      <c r="B2" s="1" t="s">
        <v>6</v>
      </c>
      <c r="C2" s="1" t="s">
        <v>7</v>
      </c>
      <c r="D2">
        <v>-9.6015491555698098</v>
      </c>
      <c r="E2">
        <v>3.0708306656233031</v>
      </c>
    </row>
    <row r="3" spans="1:5">
      <c r="A3" s="1" t="s">
        <v>8</v>
      </c>
      <c r="B3" s="1" t="s">
        <v>6</v>
      </c>
      <c r="C3" s="1" t="s">
        <v>9</v>
      </c>
      <c r="D3">
        <v>-0.47928615105445882</v>
      </c>
      <c r="E3">
        <v>-9.736928596488303</v>
      </c>
    </row>
    <row r="4" spans="1:5">
      <c r="A4" s="1" t="s">
        <v>10</v>
      </c>
      <c r="B4" s="1" t="s">
        <v>6</v>
      </c>
      <c r="C4" s="1" t="s">
        <v>9</v>
      </c>
      <c r="D4">
        <v>4.9229430038742139</v>
      </c>
      <c r="E4">
        <v>-21.038389639214593</v>
      </c>
    </row>
    <row r="5" spans="1:5">
      <c r="A5" s="1" t="s">
        <v>5</v>
      </c>
      <c r="B5" s="1" t="s">
        <v>11</v>
      </c>
      <c r="C5" s="1" t="s">
        <v>12</v>
      </c>
      <c r="D5">
        <v>-8.0054121095952109</v>
      </c>
      <c r="E5">
        <v>-5.4944361868343066</v>
      </c>
    </row>
    <row r="6" spans="1:5">
      <c r="A6" s="1" t="s">
        <v>8</v>
      </c>
      <c r="B6" s="1" t="s">
        <v>11</v>
      </c>
      <c r="C6" s="1" t="s">
        <v>9</v>
      </c>
      <c r="D6">
        <v>0.86307177585605022</v>
      </c>
      <c r="E6" s="7">
        <v>5.0363156547531798</v>
      </c>
    </row>
    <row r="7" spans="1:5">
      <c r="A7" s="1" t="s">
        <v>10</v>
      </c>
      <c r="B7" s="1" t="s">
        <v>11</v>
      </c>
      <c r="C7" s="1" t="s">
        <v>9</v>
      </c>
      <c r="D7">
        <v>1.9209221601208304</v>
      </c>
      <c r="E7">
        <v>4.4012317601578976</v>
      </c>
    </row>
    <row r="8" spans="1:5">
      <c r="A8" s="1" t="s">
        <v>5</v>
      </c>
      <c r="B8" s="1" t="s">
        <v>13</v>
      </c>
      <c r="C8" s="1" t="s">
        <v>12</v>
      </c>
      <c r="D8">
        <v>4.5382488440723234</v>
      </c>
      <c r="E8" s="8">
        <v>10.726450668629962</v>
      </c>
    </row>
    <row r="9" spans="1:5">
      <c r="A9" s="1" t="s">
        <v>8</v>
      </c>
      <c r="B9" s="1" t="s">
        <v>13</v>
      </c>
      <c r="C9" s="1" t="s">
        <v>9</v>
      </c>
      <c r="D9">
        <v>1.3277851064122492</v>
      </c>
      <c r="E9" s="8">
        <v>-13.057482585517832</v>
      </c>
    </row>
    <row r="10" spans="1:5">
      <c r="A10" s="1" t="s">
        <v>10</v>
      </c>
      <c r="B10" s="1" t="s">
        <v>13</v>
      </c>
      <c r="C10" s="1" t="s">
        <v>9</v>
      </c>
      <c r="D10">
        <v>-5.5735435725369653</v>
      </c>
      <c r="E10">
        <v>-7.969184977128041</v>
      </c>
    </row>
    <row r="11" spans="1:5">
      <c r="A11" s="1" t="s">
        <v>5</v>
      </c>
      <c r="B11" s="1" t="s">
        <v>14</v>
      </c>
      <c r="C11" s="1" t="s">
        <v>12</v>
      </c>
      <c r="D11" s="8">
        <v>6.6360551010834934</v>
      </c>
      <c r="E11">
        <v>4.2911974153058585</v>
      </c>
    </row>
    <row r="12" spans="1:5">
      <c r="A12" s="1" t="s">
        <v>8</v>
      </c>
      <c r="B12" s="1" t="s">
        <v>14</v>
      </c>
      <c r="C12" s="1" t="s">
        <v>9</v>
      </c>
      <c r="D12">
        <v>-7.3518486547073936</v>
      </c>
      <c r="E12">
        <v>-2.0573876722149165</v>
      </c>
    </row>
    <row r="13" spans="1:5">
      <c r="A13" s="1" t="s">
        <v>10</v>
      </c>
      <c r="B13" s="1" t="s">
        <v>14</v>
      </c>
      <c r="C13" s="1" t="s">
        <v>9</v>
      </c>
      <c r="D13">
        <v>-10.691074799879164</v>
      </c>
      <c r="E13">
        <v>2.7410133388415137</v>
      </c>
    </row>
    <row r="14" spans="1:5">
      <c r="A14" s="1" t="s">
        <v>5</v>
      </c>
      <c r="B14" s="1" t="s">
        <v>15</v>
      </c>
      <c r="C14" s="1" t="s">
        <v>12</v>
      </c>
      <c r="D14">
        <v>-82.42306194069252</v>
      </c>
      <c r="E14">
        <v>-80.536614286964991</v>
      </c>
    </row>
    <row r="15" spans="1:5">
      <c r="A15" s="1" t="s">
        <v>8</v>
      </c>
      <c r="B15" s="1" t="s">
        <v>15</v>
      </c>
      <c r="C15" s="1" t="s">
        <v>9</v>
      </c>
      <c r="D15" s="7">
        <v>485.7791081740732</v>
      </c>
      <c r="E15" s="7">
        <v>434.75468452938884</v>
      </c>
    </row>
    <row r="16" spans="1:5">
      <c r="A16" s="1" t="s">
        <v>10</v>
      </c>
      <c r="B16" s="1" t="s">
        <v>15</v>
      </c>
      <c r="C16" s="1" t="s">
        <v>9</v>
      </c>
      <c r="D16" s="7">
        <v>371.37657077243585</v>
      </c>
      <c r="E16" s="7">
        <v>428.96134705855491</v>
      </c>
    </row>
    <row r="17" spans="1:22" s="5" customFormat="1">
      <c r="A17" s="1" t="s">
        <v>5</v>
      </c>
      <c r="B17" s="1" t="s">
        <v>16</v>
      </c>
      <c r="C17" s="1" t="s">
        <v>12</v>
      </c>
      <c r="D17">
        <v>4.4013417870475635</v>
      </c>
      <c r="E17" s="8">
        <v>11.336365775233315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5" customFormat="1">
      <c r="A18" s="1" t="s">
        <v>8</v>
      </c>
      <c r="B18" s="1" t="s">
        <v>16</v>
      </c>
      <c r="C18" s="1" t="s">
        <v>9</v>
      </c>
      <c r="D18">
        <v>-7.5504922302028437</v>
      </c>
      <c r="E18">
        <v>-11.739863711521426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5" customFormat="1">
      <c r="A19" s="1" t="s">
        <v>10</v>
      </c>
      <c r="B19" s="1" t="s">
        <v>16</v>
      </c>
      <c r="C19" s="1" t="s">
        <v>9</v>
      </c>
      <c r="D19">
        <v>-9.6083153875029979</v>
      </c>
      <c r="E19">
        <v>-10.980118918241343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>
      <c r="A20" s="1" t="s">
        <v>5</v>
      </c>
      <c r="B20" s="1" t="s">
        <v>17</v>
      </c>
      <c r="C20" s="1" t="s">
        <v>18</v>
      </c>
      <c r="D20">
        <v>2.4444198426673669</v>
      </c>
      <c r="E20">
        <v>4.6239333404072269</v>
      </c>
    </row>
    <row r="21" spans="1:22">
      <c r="A21" s="1" t="s">
        <v>8</v>
      </c>
      <c r="B21" s="1" t="s">
        <v>17</v>
      </c>
      <c r="C21" s="1" t="s">
        <v>9</v>
      </c>
      <c r="D21">
        <v>-0.59128201082723209</v>
      </c>
      <c r="E21">
        <v>-3.1671506533757721</v>
      </c>
    </row>
    <row r="22" spans="1:22">
      <c r="A22" s="1" t="s">
        <v>10</v>
      </c>
      <c r="B22" s="1" t="s">
        <v>17</v>
      </c>
      <c r="C22" s="1" t="s">
        <v>9</v>
      </c>
      <c r="D22">
        <v>-1.4401155284957445</v>
      </c>
      <c r="E22">
        <v>0.70164350830910216</v>
      </c>
    </row>
    <row r="23" spans="1:22">
      <c r="A23" s="1"/>
      <c r="B23" s="1"/>
      <c r="C23" s="1"/>
    </row>
    <row r="24" spans="1:22">
      <c r="A24" s="1"/>
      <c r="B24" s="1"/>
      <c r="C24" s="1"/>
    </row>
    <row r="25" spans="1:22">
      <c r="A25" s="1"/>
      <c r="B25" s="1"/>
      <c r="C25" s="1"/>
    </row>
    <row r="26" spans="1:22">
      <c r="A26" s="1"/>
      <c r="B26" s="1"/>
      <c r="C26" s="1"/>
    </row>
    <row r="27" spans="1:22">
      <c r="A27" s="1"/>
      <c r="B27" s="1"/>
      <c r="C27" s="1"/>
    </row>
    <row r="28" spans="1:22">
      <c r="A28" s="1"/>
      <c r="B28" s="1"/>
      <c r="C28" s="1"/>
    </row>
    <row r="29" spans="1:22">
      <c r="A29" s="1"/>
      <c r="B29" s="1"/>
      <c r="C29" s="1"/>
    </row>
    <row r="30" spans="1:22">
      <c r="A30" s="1"/>
      <c r="B30" s="1"/>
      <c r="C30" s="1"/>
    </row>
    <row r="31" spans="1:22">
      <c r="A31" s="1"/>
      <c r="B31" s="1"/>
      <c r="C31" s="1"/>
    </row>
    <row r="32" spans="1:22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>
      <c r="A63" s="1"/>
      <c r="B63" s="1"/>
      <c r="C63" s="1"/>
    </row>
    <row r="64" spans="1:3">
      <c r="A64" s="1"/>
      <c r="B64" s="1"/>
      <c r="C64" s="1"/>
    </row>
    <row r="65" spans="1:3">
      <c r="A65" s="1"/>
      <c r="B65" s="1"/>
      <c r="C65" s="1"/>
    </row>
    <row r="66" spans="1:3">
      <c r="A66" s="1"/>
      <c r="B66" s="1"/>
      <c r="C66" s="1"/>
    </row>
    <row r="67" spans="1:3">
      <c r="A67" s="1"/>
      <c r="B67" s="1"/>
      <c r="C67" s="1"/>
    </row>
    <row r="68" spans="1:3">
      <c r="A68" s="1"/>
      <c r="B68" s="1"/>
      <c r="C68" s="1"/>
    </row>
    <row r="69" spans="1:3">
      <c r="A69" s="1"/>
      <c r="B69" s="1"/>
      <c r="C69" s="1"/>
    </row>
    <row r="70" spans="1:3">
      <c r="A70" s="1"/>
      <c r="B70" s="1"/>
      <c r="C70" s="1"/>
    </row>
    <row r="71" spans="1:3">
      <c r="A71" s="1"/>
      <c r="B71" s="1"/>
      <c r="C71" s="1"/>
    </row>
    <row r="72" spans="1:3">
      <c r="A72" s="1"/>
      <c r="B72" s="1"/>
      <c r="C72" s="1"/>
    </row>
    <row r="73" spans="1:3">
      <c r="A73" s="1"/>
      <c r="B73" s="1"/>
      <c r="C73" s="1"/>
    </row>
    <row r="74" spans="1:3">
      <c r="A74" s="1"/>
      <c r="B74" s="1"/>
      <c r="C74" s="1"/>
    </row>
    <row r="75" spans="1:3">
      <c r="A75" s="1"/>
      <c r="B75" s="1"/>
      <c r="C75" s="1"/>
    </row>
    <row r="76" spans="1:3">
      <c r="A76" s="1"/>
      <c r="B76" s="1"/>
      <c r="C76" s="1"/>
    </row>
    <row r="77" spans="1:3">
      <c r="A77" s="1"/>
      <c r="B77" s="1"/>
      <c r="C77" s="1"/>
    </row>
    <row r="78" spans="1:3">
      <c r="A78" s="1"/>
      <c r="B78" s="1"/>
      <c r="C78" s="1"/>
    </row>
    <row r="79" spans="1:3">
      <c r="A79" s="1"/>
      <c r="B79" s="1"/>
      <c r="C79" s="1"/>
    </row>
    <row r="80" spans="1:3">
      <c r="A80" s="1"/>
      <c r="B80" s="1"/>
      <c r="C80" s="1"/>
    </row>
    <row r="81" spans="1:3">
      <c r="A81" s="1"/>
      <c r="B81" s="1"/>
      <c r="C81" s="1"/>
    </row>
    <row r="82" spans="1:3">
      <c r="A82" s="1"/>
      <c r="B82" s="1"/>
      <c r="C82" s="1"/>
    </row>
    <row r="83" spans="1:3">
      <c r="A83" s="1"/>
      <c r="B83" s="1"/>
      <c r="C83" s="1"/>
    </row>
    <row r="84" spans="1:3">
      <c r="A84" s="1"/>
      <c r="B84" s="1"/>
      <c r="C84" s="1"/>
    </row>
    <row r="85" spans="1:3">
      <c r="A85" s="1"/>
      <c r="B85" s="1"/>
      <c r="C85" s="1"/>
    </row>
    <row r="86" spans="1:3">
      <c r="A86" s="1"/>
      <c r="B86" s="1"/>
      <c r="C86" s="1"/>
    </row>
    <row r="87" spans="1:3">
      <c r="A87" s="1"/>
      <c r="B87" s="1"/>
      <c r="C87" s="1"/>
    </row>
    <row r="88" spans="1:3">
      <c r="A88" s="1"/>
      <c r="B88" s="1"/>
      <c r="C88" s="1"/>
    </row>
    <row r="89" spans="1:3">
      <c r="A89" s="1"/>
      <c r="B89" s="1"/>
      <c r="C89" s="1"/>
    </row>
    <row r="90" spans="1:3">
      <c r="A90" s="1"/>
      <c r="B90" s="1"/>
      <c r="C90" s="1"/>
    </row>
    <row r="91" spans="1:3">
      <c r="A91" s="1"/>
      <c r="B91" s="1"/>
      <c r="C91" s="1"/>
    </row>
    <row r="92" spans="1:3">
      <c r="A92" s="1"/>
      <c r="B92" s="1"/>
      <c r="C92" s="1"/>
    </row>
    <row r="93" spans="1:3">
      <c r="A93" s="1"/>
      <c r="B93" s="1"/>
      <c r="C93" s="1"/>
    </row>
    <row r="94" spans="1:3">
      <c r="A94" s="1"/>
      <c r="B94" s="1"/>
      <c r="C94" s="1"/>
    </row>
    <row r="95" spans="1:3">
      <c r="A95" s="1"/>
      <c r="B95" s="1"/>
      <c r="C95" s="1"/>
    </row>
    <row r="96" spans="1:3">
      <c r="A96" s="1"/>
      <c r="B96" s="1"/>
      <c r="C96" s="1"/>
    </row>
    <row r="97" spans="1:3">
      <c r="A97" s="1"/>
      <c r="B97" s="1"/>
      <c r="C97" s="1"/>
    </row>
    <row r="98" spans="1:3">
      <c r="A98" s="1"/>
      <c r="B98" s="1"/>
      <c r="C98" s="1"/>
    </row>
    <row r="99" spans="1:3">
      <c r="A99" s="1"/>
      <c r="B99" s="1"/>
      <c r="C99" s="1"/>
    </row>
    <row r="100" spans="1:3">
      <c r="A100" s="1"/>
      <c r="B100" s="1"/>
      <c r="C100" s="1"/>
    </row>
    <row r="101" spans="1:3">
      <c r="A101" s="1"/>
      <c r="B101" s="1"/>
      <c r="C101" s="1"/>
    </row>
    <row r="102" spans="1:3">
      <c r="A102" s="1"/>
      <c r="B102" s="1"/>
      <c r="C102" s="1"/>
    </row>
    <row r="103" spans="1:3">
      <c r="A103" s="1"/>
      <c r="B103" s="1"/>
      <c r="C103" s="1"/>
    </row>
    <row r="104" spans="1:3">
      <c r="A104" s="1"/>
      <c r="B104" s="1"/>
      <c r="C104" s="1"/>
    </row>
    <row r="105" spans="1:3">
      <c r="A105" s="1"/>
      <c r="B105" s="1"/>
      <c r="C105" s="1"/>
    </row>
    <row r="106" spans="1:3">
      <c r="A106" s="1"/>
      <c r="B106" s="1"/>
      <c r="C106" s="1"/>
    </row>
    <row r="107" spans="1:3">
      <c r="A107" s="1"/>
      <c r="B107" s="1"/>
      <c r="C107" s="1"/>
    </row>
    <row r="108" spans="1:3">
      <c r="A108" s="1"/>
      <c r="B108" s="1"/>
      <c r="C108" s="1"/>
    </row>
    <row r="109" spans="1:3">
      <c r="A109" s="1"/>
      <c r="B109" s="1"/>
      <c r="C109" s="1"/>
    </row>
    <row r="110" spans="1:3">
      <c r="A110" s="1"/>
      <c r="B110" s="1"/>
      <c r="C110" s="1"/>
    </row>
    <row r="111" spans="1:3">
      <c r="A111" s="1"/>
      <c r="B111" s="1"/>
      <c r="C111" s="1"/>
    </row>
    <row r="112" spans="1:3">
      <c r="A112" s="1"/>
      <c r="B112" s="1"/>
      <c r="C112" s="1"/>
    </row>
    <row r="113" spans="1:3">
      <c r="A113" s="1"/>
      <c r="B113" s="1"/>
      <c r="C113" s="1"/>
    </row>
    <row r="114" spans="1:3">
      <c r="A114" s="1"/>
      <c r="B114" s="1"/>
      <c r="C114" s="1"/>
    </row>
    <row r="115" spans="1:3">
      <c r="A115" s="1"/>
      <c r="B115" s="1"/>
      <c r="C115" s="1"/>
    </row>
    <row r="116" spans="1:3">
      <c r="A116" s="1"/>
      <c r="B116" s="1"/>
      <c r="C116" s="1"/>
    </row>
    <row r="117" spans="1:3">
      <c r="A117" s="1"/>
      <c r="B117" s="1"/>
      <c r="C117" s="1"/>
    </row>
    <row r="118" spans="1:3">
      <c r="A118" s="1"/>
      <c r="B118" s="1"/>
      <c r="C118" s="1"/>
    </row>
    <row r="119" spans="1:3">
      <c r="A119" s="1"/>
      <c r="B119" s="1"/>
      <c r="C119" s="1"/>
    </row>
    <row r="120" spans="1:3">
      <c r="A120" s="1"/>
      <c r="B120" s="1"/>
      <c r="C120" s="1"/>
    </row>
    <row r="121" spans="1:3">
      <c r="A121" s="1"/>
      <c r="B121" s="1"/>
      <c r="C121" s="1"/>
    </row>
    <row r="122" spans="1:3">
      <c r="A122" s="1"/>
      <c r="B122" s="1"/>
      <c r="C122" s="1"/>
    </row>
    <row r="123" spans="1:3">
      <c r="A123" s="1"/>
      <c r="B123" s="1"/>
      <c r="C123" s="1"/>
    </row>
    <row r="124" spans="1:3">
      <c r="A124" s="1"/>
      <c r="B124" s="1"/>
      <c r="C124" s="1"/>
    </row>
    <row r="125" spans="1:3">
      <c r="A125" s="1"/>
      <c r="B125" s="1"/>
      <c r="C125" s="1"/>
    </row>
    <row r="126" spans="1:3">
      <c r="A126" s="1"/>
      <c r="B126" s="1"/>
      <c r="C126" s="1"/>
    </row>
    <row r="127" spans="1:3">
      <c r="A127" s="1"/>
      <c r="B127" s="1"/>
      <c r="C127" s="1"/>
    </row>
    <row r="128" spans="1:3">
      <c r="A128" s="1"/>
      <c r="B128" s="1"/>
      <c r="C128" s="1"/>
    </row>
    <row r="129" spans="1:3">
      <c r="A129" s="1"/>
      <c r="B129" s="1"/>
      <c r="C129" s="1"/>
    </row>
    <row r="130" spans="1:3">
      <c r="A130" s="1"/>
      <c r="B130" s="1"/>
      <c r="C130" s="1"/>
    </row>
    <row r="131" spans="1:3">
      <c r="A131" s="1"/>
      <c r="B131" s="1"/>
      <c r="C131" s="1"/>
    </row>
    <row r="132" spans="1:3">
      <c r="A132" s="1"/>
      <c r="B132" s="1"/>
      <c r="C132" s="1"/>
    </row>
    <row r="133" spans="1:3">
      <c r="A133" s="1"/>
      <c r="B133" s="1"/>
      <c r="C133" s="1"/>
    </row>
    <row r="134" spans="1:3">
      <c r="A134" s="1"/>
      <c r="B134" s="1"/>
      <c r="C134" s="1"/>
    </row>
    <row r="135" spans="1:3">
      <c r="A135" s="1"/>
      <c r="B135" s="1"/>
      <c r="C135" s="1"/>
    </row>
    <row r="136" spans="1:3">
      <c r="A136" s="1"/>
      <c r="B136" s="1"/>
      <c r="C136" s="1"/>
    </row>
    <row r="137" spans="1:3">
      <c r="A137" s="1"/>
      <c r="B137" s="1"/>
      <c r="C137" s="1"/>
    </row>
    <row r="138" spans="1:3">
      <c r="A138" s="1"/>
      <c r="B138" s="1"/>
      <c r="C138" s="1"/>
    </row>
    <row r="139" spans="1:3">
      <c r="A139" s="1"/>
      <c r="B139" s="1"/>
      <c r="C139" s="1"/>
    </row>
  </sheetData>
  <autoFilter ref="D1:D139" xr:uid="{394E175F-747B-4853-A54F-8516F897827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2"/>
  <sheetViews>
    <sheetView topLeftCell="A95" workbookViewId="0">
      <selection activeCell="F5" sqref="F5"/>
    </sheetView>
  </sheetViews>
  <sheetFormatPr defaultRowHeight="15"/>
  <cols>
    <col min="1" max="1" width="55.7109375" customWidth="1"/>
    <col min="2" max="2" width="33.5703125" customWidth="1"/>
    <col min="6" max="6" width="13.85546875" customWidth="1"/>
    <col min="7" max="7" width="21.140625" customWidth="1"/>
  </cols>
  <sheetData>
    <row r="1" spans="1:6" ht="29.25">
      <c r="A1" s="1" t="s">
        <v>0</v>
      </c>
      <c r="B1" s="1" t="s">
        <v>1</v>
      </c>
      <c r="C1" s="1" t="s">
        <v>2</v>
      </c>
      <c r="D1" s="3" t="s">
        <v>19</v>
      </c>
      <c r="E1" s="3" t="s">
        <v>20</v>
      </c>
      <c r="F1" t="s">
        <v>21</v>
      </c>
    </row>
    <row r="2" spans="1:6">
      <c r="A2" s="1" t="s">
        <v>22</v>
      </c>
      <c r="B2" s="1"/>
      <c r="C2" s="1" t="s">
        <v>23</v>
      </c>
      <c r="D2" s="1">
        <v>43.023299999999999</v>
      </c>
      <c r="E2" s="1">
        <v>43.677666670000001</v>
      </c>
      <c r="F2">
        <f>IF(D2,100*((E2/D2)-1),0)</f>
        <v>1.5209588060423052</v>
      </c>
    </row>
    <row r="3" spans="1:6">
      <c r="A3" s="1" t="s">
        <v>24</v>
      </c>
      <c r="B3" s="1"/>
      <c r="C3" s="1" t="s">
        <v>23</v>
      </c>
      <c r="D3" s="1">
        <v>4.3333299999999999E-4</v>
      </c>
      <c r="E3" s="1">
        <v>2.8333299999999998E-4</v>
      </c>
      <c r="F3">
        <f t="shared" ref="F3:F66" si="0">IF(D3,100*((E3/D3)-1),0)</f>
        <v>-34.615411242624042</v>
      </c>
    </row>
    <row r="4" spans="1:6">
      <c r="A4" s="1" t="s">
        <v>25</v>
      </c>
      <c r="B4" s="1"/>
      <c r="C4" s="1" t="s">
        <v>23</v>
      </c>
      <c r="D4" s="1">
        <v>8.3127933330000001</v>
      </c>
      <c r="E4" s="1">
        <v>7.5243533329999996</v>
      </c>
      <c r="F4">
        <f t="shared" si="0"/>
        <v>-9.4846577848875846</v>
      </c>
    </row>
    <row r="5" spans="1:6">
      <c r="A5" s="1" t="s">
        <v>26</v>
      </c>
      <c r="B5" s="1"/>
      <c r="C5" s="1" t="s">
        <v>23</v>
      </c>
      <c r="D5" s="1">
        <v>8.9142399999999995</v>
      </c>
      <c r="E5" s="1">
        <v>10.084073330000001</v>
      </c>
      <c r="F5">
        <f t="shared" si="0"/>
        <v>13.123197602936433</v>
      </c>
    </row>
    <row r="6" spans="1:6">
      <c r="A6" s="1" t="s">
        <v>27</v>
      </c>
      <c r="B6" s="1"/>
      <c r="C6" s="1" t="s">
        <v>23</v>
      </c>
      <c r="D6" s="1">
        <v>0</v>
      </c>
      <c r="E6" s="1">
        <v>0</v>
      </c>
      <c r="F6">
        <f t="shared" si="0"/>
        <v>0</v>
      </c>
    </row>
    <row r="7" spans="1:6">
      <c r="A7" s="1" t="s">
        <v>28</v>
      </c>
      <c r="B7" s="1"/>
      <c r="C7" s="1" t="s">
        <v>23</v>
      </c>
      <c r="D7" s="1">
        <v>0</v>
      </c>
      <c r="E7" s="1">
        <v>0</v>
      </c>
      <c r="F7">
        <f t="shared" si="0"/>
        <v>0</v>
      </c>
    </row>
    <row r="8" spans="1:6">
      <c r="A8" s="1" t="s">
        <v>29</v>
      </c>
      <c r="B8" s="1"/>
      <c r="C8" s="1" t="s">
        <v>23</v>
      </c>
      <c r="D8" s="1">
        <v>0</v>
      </c>
      <c r="E8" s="1">
        <v>0</v>
      </c>
      <c r="F8">
        <f t="shared" si="0"/>
        <v>0</v>
      </c>
    </row>
    <row r="9" spans="1:6">
      <c r="A9" s="1" t="s">
        <v>30</v>
      </c>
      <c r="B9" s="1"/>
      <c r="C9" s="1" t="s">
        <v>23</v>
      </c>
      <c r="D9" s="1">
        <v>0</v>
      </c>
      <c r="E9" s="1">
        <v>0</v>
      </c>
      <c r="F9">
        <f t="shared" si="0"/>
        <v>0</v>
      </c>
    </row>
    <row r="10" spans="1:6">
      <c r="A10" s="1" t="s">
        <v>31</v>
      </c>
      <c r="B10" s="1"/>
      <c r="C10" s="1" t="s">
        <v>23</v>
      </c>
      <c r="D10" s="1">
        <v>12.78606667</v>
      </c>
      <c r="E10" s="1">
        <v>11.02118333</v>
      </c>
      <c r="F10">
        <f t="shared" si="0"/>
        <v>-13.803176422824027</v>
      </c>
    </row>
    <row r="11" spans="1:6">
      <c r="A11" s="1" t="s">
        <v>32</v>
      </c>
      <c r="B11" s="1"/>
      <c r="C11" s="1"/>
      <c r="D11" s="1">
        <v>262.66666670000001</v>
      </c>
      <c r="E11" s="1">
        <v>267</v>
      </c>
      <c r="F11">
        <f t="shared" si="0"/>
        <v>1.6497461799936941</v>
      </c>
    </row>
    <row r="12" spans="1:6">
      <c r="A12" s="1" t="s">
        <v>33</v>
      </c>
      <c r="B12" s="1"/>
      <c r="C12" s="1" t="s">
        <v>23</v>
      </c>
      <c r="D12" s="1">
        <v>0</v>
      </c>
      <c r="E12" s="1">
        <v>0</v>
      </c>
      <c r="F12">
        <f t="shared" si="0"/>
        <v>0</v>
      </c>
    </row>
    <row r="13" spans="1:6">
      <c r="A13" s="1" t="s">
        <v>34</v>
      </c>
      <c r="B13" s="1"/>
      <c r="C13" s="1" t="s">
        <v>23</v>
      </c>
      <c r="D13" s="1">
        <v>0.24311099999999999</v>
      </c>
      <c r="E13" s="1">
        <v>0.214955333</v>
      </c>
      <c r="F13">
        <f t="shared" si="0"/>
        <v>-11.581403967734904</v>
      </c>
    </row>
    <row r="14" spans="1:6">
      <c r="A14" s="1" t="s">
        <v>35</v>
      </c>
      <c r="B14" s="1"/>
      <c r="C14" s="1" t="s">
        <v>23</v>
      </c>
      <c r="D14" s="1">
        <v>4.3149100000000002</v>
      </c>
      <c r="E14" s="1">
        <v>4.2146233329999996</v>
      </c>
      <c r="F14">
        <f t="shared" si="0"/>
        <v>-2.3241890792623843</v>
      </c>
    </row>
    <row r="15" spans="1:6">
      <c r="A15" s="1" t="s">
        <v>36</v>
      </c>
      <c r="B15" s="1"/>
      <c r="C15" s="1" t="s">
        <v>23</v>
      </c>
      <c r="D15" s="1">
        <v>7.1738333330000001</v>
      </c>
      <c r="E15" s="1">
        <v>6.2350633330000003</v>
      </c>
      <c r="F15">
        <f t="shared" si="0"/>
        <v>-13.086030249428992</v>
      </c>
    </row>
    <row r="16" spans="1:6">
      <c r="A16" s="1" t="s">
        <v>37</v>
      </c>
      <c r="B16" s="1"/>
      <c r="C16" s="1" t="s">
        <v>23</v>
      </c>
      <c r="D16" s="1">
        <v>0</v>
      </c>
      <c r="E16" s="1">
        <v>0</v>
      </c>
      <c r="F16">
        <f t="shared" si="0"/>
        <v>0</v>
      </c>
    </row>
    <row r="17" spans="1:6">
      <c r="A17" s="1" t="s">
        <v>38</v>
      </c>
      <c r="B17" s="1"/>
      <c r="C17" s="1" t="s">
        <v>23</v>
      </c>
      <c r="D17" s="1">
        <v>9.3311232999999993E-2</v>
      </c>
      <c r="E17" s="1">
        <v>7.9877799999999999E-2</v>
      </c>
      <c r="F17">
        <f t="shared" si="0"/>
        <v>-14.396372835411997</v>
      </c>
    </row>
    <row r="18" spans="1:6">
      <c r="A18" s="1" t="s">
        <v>39</v>
      </c>
      <c r="B18" s="1"/>
      <c r="C18" s="1" t="s">
        <v>23</v>
      </c>
      <c r="D18" s="1">
        <v>2.5436899999999998</v>
      </c>
      <c r="E18" s="1">
        <v>2.485016667</v>
      </c>
      <c r="F18">
        <f t="shared" si="0"/>
        <v>-2.3066227802916117</v>
      </c>
    </row>
    <row r="19" spans="1:6">
      <c r="A19" s="1" t="s">
        <v>40</v>
      </c>
      <c r="B19" s="1"/>
      <c r="C19" s="1" t="s">
        <v>23</v>
      </c>
      <c r="D19" s="1">
        <v>5.6219000000000001</v>
      </c>
      <c r="E19" s="1">
        <v>5.445373333</v>
      </c>
      <c r="F19">
        <f t="shared" si="0"/>
        <v>-3.1399823369323565</v>
      </c>
    </row>
    <row r="20" spans="1:6">
      <c r="A20" s="1" t="s">
        <v>41</v>
      </c>
      <c r="B20" s="1"/>
      <c r="C20" s="1"/>
      <c r="D20" s="1">
        <v>2599</v>
      </c>
      <c r="E20" s="1">
        <v>2721</v>
      </c>
      <c r="F20">
        <f t="shared" si="0"/>
        <v>4.6941131204309317</v>
      </c>
    </row>
    <row r="21" spans="1:6">
      <c r="A21" s="1" t="s">
        <v>42</v>
      </c>
      <c r="B21" s="1"/>
      <c r="C21" s="1" t="s">
        <v>23</v>
      </c>
      <c r="D21" s="1">
        <v>1.68333E-3</v>
      </c>
      <c r="E21" s="1">
        <v>1.4499999999999999E-3</v>
      </c>
      <c r="F21">
        <f t="shared" si="0"/>
        <v>-13.861215566763507</v>
      </c>
    </row>
    <row r="22" spans="1:6">
      <c r="A22" s="1" t="s">
        <v>43</v>
      </c>
      <c r="B22" s="1"/>
      <c r="C22" s="1" t="s">
        <v>23</v>
      </c>
      <c r="D22" s="1">
        <v>0.55066633300000001</v>
      </c>
      <c r="E22" s="1">
        <v>0.39713900000000002</v>
      </c>
      <c r="F22">
        <f t="shared" si="0"/>
        <v>-27.880283176854391</v>
      </c>
    </row>
    <row r="23" spans="1:6">
      <c r="A23" s="1" t="s">
        <v>44</v>
      </c>
      <c r="B23" s="1"/>
      <c r="C23" s="1" t="s">
        <v>23</v>
      </c>
      <c r="D23" s="1">
        <v>1.9488700000000001</v>
      </c>
      <c r="E23" s="1">
        <v>1.9215166669999999</v>
      </c>
      <c r="F23">
        <f t="shared" si="0"/>
        <v>-1.4035483639237234</v>
      </c>
    </row>
    <row r="24" spans="1:6">
      <c r="A24" s="1" t="s">
        <v>45</v>
      </c>
      <c r="B24" s="1"/>
      <c r="C24" s="1" t="s">
        <v>23</v>
      </c>
      <c r="D24" s="1">
        <v>8.8804099999999995</v>
      </c>
      <c r="E24" s="1">
        <v>9.2392933330000009</v>
      </c>
      <c r="F24">
        <f t="shared" si="0"/>
        <v>4.041292384022821</v>
      </c>
    </row>
    <row r="25" spans="1:6">
      <c r="A25" s="1" t="s">
        <v>46</v>
      </c>
      <c r="B25" s="1"/>
      <c r="C25" s="1"/>
      <c r="D25" s="1">
        <v>47</v>
      </c>
      <c r="E25" s="1">
        <v>46.333333330000002</v>
      </c>
      <c r="F25">
        <f t="shared" si="0"/>
        <v>-1.4184397234042523</v>
      </c>
    </row>
    <row r="26" spans="1:6">
      <c r="A26" s="1" t="s">
        <v>47</v>
      </c>
      <c r="B26" s="1"/>
      <c r="C26" s="1" t="s">
        <v>23</v>
      </c>
      <c r="D26" s="1">
        <v>0</v>
      </c>
      <c r="E26" s="1">
        <v>0</v>
      </c>
      <c r="F26">
        <f t="shared" si="0"/>
        <v>0</v>
      </c>
    </row>
    <row r="27" spans="1:6">
      <c r="A27" s="1" t="s">
        <v>48</v>
      </c>
      <c r="B27" s="1"/>
      <c r="C27" s="1" t="s">
        <v>23</v>
      </c>
      <c r="D27" s="1">
        <v>0.78621666700000004</v>
      </c>
      <c r="E27" s="1">
        <v>0.81351666700000003</v>
      </c>
      <c r="F27">
        <f t="shared" si="0"/>
        <v>3.4723252693395157</v>
      </c>
    </row>
    <row r="28" spans="1:6">
      <c r="A28" s="1" t="s">
        <v>49</v>
      </c>
      <c r="B28" s="1"/>
      <c r="C28" s="1" t="s">
        <v>23</v>
      </c>
      <c r="D28" s="1">
        <v>2.5096633330000002</v>
      </c>
      <c r="E28" s="1">
        <v>2.6056333330000001</v>
      </c>
      <c r="F28">
        <f t="shared" si="0"/>
        <v>3.8240188928161611</v>
      </c>
    </row>
    <row r="29" spans="1:6">
      <c r="A29" s="1" t="s">
        <v>50</v>
      </c>
      <c r="B29" s="1"/>
      <c r="C29" s="1" t="s">
        <v>51</v>
      </c>
      <c r="D29" s="1">
        <v>5.9560000000000004</v>
      </c>
      <c r="E29" s="1">
        <v>5.383</v>
      </c>
      <c r="F29">
        <f t="shared" si="0"/>
        <v>-9.6205507051712598</v>
      </c>
    </row>
    <row r="30" spans="1:6">
      <c r="A30" s="1" t="s">
        <v>52</v>
      </c>
      <c r="B30" s="1"/>
      <c r="C30" s="1"/>
      <c r="D30" s="1">
        <v>440.33333329999999</v>
      </c>
      <c r="E30" s="1">
        <v>372</v>
      </c>
      <c r="F30">
        <f t="shared" si="0"/>
        <v>-15.518546549244405</v>
      </c>
    </row>
    <row r="31" spans="1:6">
      <c r="A31" s="1" t="s">
        <v>53</v>
      </c>
      <c r="B31" s="1"/>
      <c r="C31" s="1" t="s">
        <v>51</v>
      </c>
      <c r="D31" s="1">
        <v>0</v>
      </c>
      <c r="E31" s="1">
        <v>0</v>
      </c>
      <c r="F31">
        <f t="shared" si="0"/>
        <v>0</v>
      </c>
    </row>
    <row r="32" spans="1:6">
      <c r="A32" s="1" t="s">
        <v>54</v>
      </c>
      <c r="B32" s="1"/>
      <c r="C32" s="1"/>
      <c r="D32" s="1">
        <v>0</v>
      </c>
      <c r="E32" s="1">
        <v>0</v>
      </c>
      <c r="F32">
        <f t="shared" si="0"/>
        <v>0</v>
      </c>
    </row>
    <row r="33" spans="1:6">
      <c r="A33" s="1" t="s">
        <v>55</v>
      </c>
      <c r="B33" s="1"/>
      <c r="C33" s="1" t="s">
        <v>56</v>
      </c>
      <c r="D33" s="1">
        <v>21.317</v>
      </c>
      <c r="E33" s="1">
        <v>19.53253333</v>
      </c>
      <c r="F33">
        <f t="shared" si="0"/>
        <v>-8.371096636487307</v>
      </c>
    </row>
    <row r="34" spans="1:6">
      <c r="A34" s="1" t="s">
        <v>57</v>
      </c>
      <c r="B34" s="1"/>
      <c r="C34" s="1" t="s">
        <v>56</v>
      </c>
      <c r="D34" s="1">
        <v>1.5039929999999999E-3</v>
      </c>
      <c r="E34" s="1">
        <v>1.2282630000000001E-3</v>
      </c>
      <c r="F34">
        <f t="shared" si="0"/>
        <v>-18.333197029507442</v>
      </c>
    </row>
    <row r="35" spans="1:6">
      <c r="A35" s="1" t="s">
        <v>58</v>
      </c>
      <c r="B35" s="1"/>
      <c r="C35" s="1" t="s">
        <v>59</v>
      </c>
      <c r="D35" s="1">
        <v>0</v>
      </c>
      <c r="E35" s="1">
        <v>0</v>
      </c>
      <c r="F35">
        <f t="shared" si="0"/>
        <v>0</v>
      </c>
    </row>
    <row r="36" spans="1:6">
      <c r="A36" s="1" t="s">
        <v>60</v>
      </c>
      <c r="B36" s="1"/>
      <c r="C36" s="1" t="s">
        <v>59</v>
      </c>
      <c r="D36" s="1">
        <v>0</v>
      </c>
      <c r="E36" s="1">
        <v>0</v>
      </c>
      <c r="F36">
        <f t="shared" si="0"/>
        <v>0</v>
      </c>
    </row>
    <row r="37" spans="1:6">
      <c r="A37" s="1" t="s">
        <v>61</v>
      </c>
      <c r="B37" s="1"/>
      <c r="C37" s="1" t="s">
        <v>59</v>
      </c>
      <c r="D37" s="1">
        <v>0</v>
      </c>
      <c r="E37" s="1">
        <v>0</v>
      </c>
      <c r="F37">
        <f t="shared" si="0"/>
        <v>0</v>
      </c>
    </row>
    <row r="38" spans="1:6">
      <c r="A38" s="1" t="s">
        <v>62</v>
      </c>
      <c r="B38" s="1"/>
      <c r="C38" s="1" t="s">
        <v>59</v>
      </c>
      <c r="D38" s="1">
        <v>0</v>
      </c>
      <c r="E38" s="1">
        <v>0</v>
      </c>
      <c r="F38">
        <f t="shared" si="0"/>
        <v>0</v>
      </c>
    </row>
    <row r="39" spans="1:6">
      <c r="A39" s="1" t="s">
        <v>63</v>
      </c>
      <c r="B39" s="1"/>
      <c r="C39" s="1" t="s">
        <v>59</v>
      </c>
      <c r="D39" s="1">
        <v>0</v>
      </c>
      <c r="E39" s="1">
        <v>0</v>
      </c>
      <c r="F39">
        <f t="shared" si="0"/>
        <v>0</v>
      </c>
    </row>
    <row r="40" spans="1:6">
      <c r="A40" s="1" t="s">
        <v>64</v>
      </c>
      <c r="B40" s="1"/>
      <c r="C40" s="1" t="s">
        <v>59</v>
      </c>
      <c r="D40" s="1">
        <v>0</v>
      </c>
      <c r="E40" s="1">
        <v>0</v>
      </c>
      <c r="F40">
        <f t="shared" si="0"/>
        <v>0</v>
      </c>
    </row>
    <row r="41" spans="1:6">
      <c r="A41" s="1" t="s">
        <v>65</v>
      </c>
      <c r="B41" s="1"/>
      <c r="C41" s="1"/>
      <c r="D41" s="1">
        <v>145.66666670000001</v>
      </c>
      <c r="E41" s="1">
        <v>156.33333329999999</v>
      </c>
      <c r="F41">
        <f t="shared" si="0"/>
        <v>7.3226544148002892</v>
      </c>
    </row>
    <row r="42" spans="1:6">
      <c r="A42" s="1" t="s">
        <v>66</v>
      </c>
      <c r="B42" s="1" t="s">
        <v>6</v>
      </c>
      <c r="C42" s="1" t="s">
        <v>7</v>
      </c>
      <c r="D42" s="1">
        <v>1022.3066669999999</v>
      </c>
      <c r="E42" s="1">
        <v>918.54</v>
      </c>
      <c r="F42">
        <f t="shared" si="0"/>
        <v>-10.15024848703251</v>
      </c>
    </row>
    <row r="43" spans="1:6">
      <c r="A43" s="2" t="s">
        <v>5</v>
      </c>
      <c r="B43" s="2" t="s">
        <v>6</v>
      </c>
      <c r="C43" s="2" t="s">
        <v>7</v>
      </c>
      <c r="D43" s="2">
        <v>1075.833333</v>
      </c>
      <c r="E43" s="2">
        <v>972.53666669999996</v>
      </c>
      <c r="F43">
        <f t="shared" si="0"/>
        <v>-9.6015491555698098</v>
      </c>
    </row>
    <row r="44" spans="1:6">
      <c r="A44" s="1" t="s">
        <v>67</v>
      </c>
      <c r="B44" s="1" t="s">
        <v>6</v>
      </c>
      <c r="C44" s="1" t="s">
        <v>7</v>
      </c>
      <c r="D44" s="1">
        <v>1063.926667</v>
      </c>
      <c r="E44" s="1">
        <v>970.53333329999998</v>
      </c>
      <c r="F44">
        <f t="shared" si="0"/>
        <v>-8.778173966006996</v>
      </c>
    </row>
    <row r="45" spans="1:6">
      <c r="A45" s="1" t="s">
        <v>68</v>
      </c>
      <c r="B45" s="1" t="s">
        <v>6</v>
      </c>
      <c r="C45" s="1" t="s">
        <v>7</v>
      </c>
      <c r="D45" s="1">
        <v>1165.31</v>
      </c>
      <c r="E45" s="1">
        <v>1050.823333</v>
      </c>
      <c r="F45">
        <f t="shared" si="0"/>
        <v>-9.8245674541538204</v>
      </c>
    </row>
    <row r="46" spans="1:6">
      <c r="A46" s="2" t="s">
        <v>8</v>
      </c>
      <c r="B46" s="2" t="s">
        <v>6</v>
      </c>
      <c r="C46" s="2" t="s">
        <v>9</v>
      </c>
      <c r="D46" s="2">
        <v>4094.2833329999999</v>
      </c>
      <c r="E46" s="2">
        <v>4074.66</v>
      </c>
      <c r="F46">
        <f t="shared" si="0"/>
        <v>-0.47928615105445882</v>
      </c>
    </row>
    <row r="47" spans="1:6">
      <c r="A47" s="2" t="s">
        <v>10</v>
      </c>
      <c r="B47" s="2" t="s">
        <v>6</v>
      </c>
      <c r="C47" s="2" t="s">
        <v>9</v>
      </c>
      <c r="D47" s="2">
        <v>6011.7833330000003</v>
      </c>
      <c r="E47" s="2">
        <v>6307.74</v>
      </c>
      <c r="F47">
        <f t="shared" si="0"/>
        <v>4.9229430038742139</v>
      </c>
    </row>
    <row r="48" spans="1:6">
      <c r="A48" s="1" t="s">
        <v>69</v>
      </c>
      <c r="B48" s="1" t="s">
        <v>6</v>
      </c>
      <c r="C48" s="1" t="s">
        <v>9</v>
      </c>
      <c r="D48" s="1">
        <v>10436.53333</v>
      </c>
      <c r="E48" s="1">
        <v>9864.5266670000001</v>
      </c>
      <c r="F48">
        <f t="shared" si="0"/>
        <v>-5.4808109638835418</v>
      </c>
    </row>
    <row r="49" spans="1:6">
      <c r="A49" s="1" t="s">
        <v>70</v>
      </c>
      <c r="B49" s="1" t="s">
        <v>6</v>
      </c>
      <c r="C49" s="1" t="s">
        <v>9</v>
      </c>
      <c r="D49" s="1">
        <v>10977.56667</v>
      </c>
      <c r="E49" s="1">
        <v>10769.03333</v>
      </c>
      <c r="F49">
        <f t="shared" si="0"/>
        <v>-1.8996317332318213</v>
      </c>
    </row>
    <row r="50" spans="1:6">
      <c r="A50" s="1" t="s">
        <v>71</v>
      </c>
      <c r="B50" s="1" t="s">
        <v>6</v>
      </c>
      <c r="C50" s="1" t="s">
        <v>9</v>
      </c>
      <c r="D50" s="1">
        <v>3694.2833329999999</v>
      </c>
      <c r="E50" s="1">
        <v>4074.66</v>
      </c>
      <c r="F50">
        <f t="shared" si="0"/>
        <v>10.296358798530726</v>
      </c>
    </row>
    <row r="51" spans="1:6">
      <c r="A51" s="1" t="s">
        <v>72</v>
      </c>
      <c r="B51" s="1" t="s">
        <v>6</v>
      </c>
      <c r="C51" s="1" t="s">
        <v>9</v>
      </c>
      <c r="D51" s="1">
        <v>5745.1166670000002</v>
      </c>
      <c r="E51" s="1">
        <v>6307.74</v>
      </c>
      <c r="F51">
        <f t="shared" si="0"/>
        <v>9.7930706304314654</v>
      </c>
    </row>
    <row r="52" spans="1:6">
      <c r="A52" s="1" t="s">
        <v>73</v>
      </c>
      <c r="B52" s="1" t="s">
        <v>6</v>
      </c>
      <c r="C52" s="1" t="s">
        <v>9</v>
      </c>
      <c r="D52" s="1">
        <v>10436.53333</v>
      </c>
      <c r="E52" s="1">
        <v>9864.5266670000001</v>
      </c>
      <c r="F52">
        <f t="shared" si="0"/>
        <v>-5.4808109638835418</v>
      </c>
    </row>
    <row r="53" spans="1:6">
      <c r="A53" s="1" t="s">
        <v>74</v>
      </c>
      <c r="B53" s="1" t="s">
        <v>6</v>
      </c>
      <c r="C53" s="1" t="s">
        <v>9</v>
      </c>
      <c r="D53" s="1">
        <v>10977.56667</v>
      </c>
      <c r="E53" s="1">
        <v>10769.03333</v>
      </c>
      <c r="F53">
        <f t="shared" si="0"/>
        <v>-1.8996317332318213</v>
      </c>
    </row>
    <row r="54" spans="1:6">
      <c r="A54" s="1" t="s">
        <v>75</v>
      </c>
      <c r="B54" s="1" t="s">
        <v>6</v>
      </c>
      <c r="C54" s="1" t="s">
        <v>76</v>
      </c>
      <c r="D54" s="1">
        <v>1.87</v>
      </c>
      <c r="E54" s="1">
        <v>1.2</v>
      </c>
      <c r="F54">
        <f t="shared" si="0"/>
        <v>-35.828877005347607</v>
      </c>
    </row>
    <row r="55" spans="1:6">
      <c r="A55" s="1" t="s">
        <v>70</v>
      </c>
      <c r="B55" s="1" t="s">
        <v>77</v>
      </c>
      <c r="C55" s="1" t="s">
        <v>9</v>
      </c>
      <c r="D55" s="1">
        <v>10473.333329999999</v>
      </c>
      <c r="E55" s="1">
        <v>10670.8</v>
      </c>
      <c r="F55">
        <f t="shared" si="0"/>
        <v>1.8854233296898171</v>
      </c>
    </row>
    <row r="56" spans="1:6">
      <c r="A56" s="1" t="s">
        <v>74</v>
      </c>
      <c r="B56" s="1" t="s">
        <v>77</v>
      </c>
      <c r="C56" s="1" t="s">
        <v>9</v>
      </c>
      <c r="D56" s="1">
        <v>10473.333329999999</v>
      </c>
      <c r="E56" s="1">
        <v>10670.8</v>
      </c>
      <c r="F56">
        <f t="shared" si="0"/>
        <v>1.8854233296898171</v>
      </c>
    </row>
    <row r="57" spans="1:6">
      <c r="A57" s="1" t="s">
        <v>75</v>
      </c>
      <c r="B57" s="1" t="s">
        <v>77</v>
      </c>
      <c r="C57" s="1" t="s">
        <v>76</v>
      </c>
      <c r="D57" s="1">
        <v>100</v>
      </c>
      <c r="E57" s="1">
        <v>100</v>
      </c>
      <c r="F57">
        <f t="shared" si="0"/>
        <v>0</v>
      </c>
    </row>
    <row r="58" spans="1:6">
      <c r="A58" s="1" t="s">
        <v>66</v>
      </c>
      <c r="B58" s="1" t="s">
        <v>78</v>
      </c>
      <c r="C58" s="1" t="s">
        <v>12</v>
      </c>
      <c r="D58" s="1">
        <v>6.6666670000000003E-3</v>
      </c>
      <c r="E58" s="1">
        <v>3.333333E-3</v>
      </c>
      <c r="F58">
        <f t="shared" si="0"/>
        <v>-50.000007499999619</v>
      </c>
    </row>
    <row r="59" spans="1:6">
      <c r="A59" s="1" t="s">
        <v>5</v>
      </c>
      <c r="B59" s="1" t="s">
        <v>78</v>
      </c>
      <c r="C59" s="1" t="s">
        <v>12</v>
      </c>
      <c r="D59" s="1">
        <v>6.6666670000000003E-3</v>
      </c>
      <c r="E59" s="1">
        <v>3.333333E-3</v>
      </c>
      <c r="F59">
        <f t="shared" si="0"/>
        <v>-50.000007499999619</v>
      </c>
    </row>
    <row r="60" spans="1:6">
      <c r="A60" s="1" t="s">
        <v>67</v>
      </c>
      <c r="B60" s="1" t="s">
        <v>78</v>
      </c>
      <c r="C60" s="1" t="s">
        <v>12</v>
      </c>
      <c r="D60" s="1">
        <v>6.6666670000000003E-3</v>
      </c>
      <c r="E60" s="1">
        <v>3.333333E-3</v>
      </c>
      <c r="F60">
        <f t="shared" si="0"/>
        <v>-50.000007499999619</v>
      </c>
    </row>
    <row r="61" spans="1:6">
      <c r="A61" s="1" t="s">
        <v>68</v>
      </c>
      <c r="B61" s="1" t="s">
        <v>78</v>
      </c>
      <c r="C61" s="1" t="s">
        <v>12</v>
      </c>
      <c r="D61" s="1">
        <v>6.6666670000000003E-3</v>
      </c>
      <c r="E61" s="1">
        <v>3.333333E-3</v>
      </c>
      <c r="F61">
        <f t="shared" si="0"/>
        <v>-50.000007499999619</v>
      </c>
    </row>
    <row r="62" spans="1:6">
      <c r="A62" s="1" t="s">
        <v>70</v>
      </c>
      <c r="B62" s="1" t="s">
        <v>78</v>
      </c>
      <c r="C62" s="1" t="s">
        <v>9</v>
      </c>
      <c r="D62" s="1">
        <v>161744.3333</v>
      </c>
      <c r="E62" s="1">
        <v>199343</v>
      </c>
      <c r="F62">
        <f t="shared" si="0"/>
        <v>23.245739700977829</v>
      </c>
    </row>
    <row r="63" spans="1:6">
      <c r="A63" s="1" t="s">
        <v>74</v>
      </c>
      <c r="B63" s="1" t="s">
        <v>78</v>
      </c>
      <c r="C63" s="1" t="s">
        <v>9</v>
      </c>
      <c r="D63" s="1">
        <v>161744.3333</v>
      </c>
      <c r="E63" s="1">
        <v>199343</v>
      </c>
      <c r="F63">
        <f t="shared" si="0"/>
        <v>23.245739700977829</v>
      </c>
    </row>
    <row r="64" spans="1:6">
      <c r="A64" s="1" t="s">
        <v>75</v>
      </c>
      <c r="B64" s="1" t="s">
        <v>78</v>
      </c>
      <c r="C64" s="1" t="s">
        <v>76</v>
      </c>
      <c r="D64" s="1">
        <v>0</v>
      </c>
      <c r="E64" s="1">
        <v>0</v>
      </c>
      <c r="F64">
        <f t="shared" si="0"/>
        <v>0</v>
      </c>
    </row>
    <row r="65" spans="1:6">
      <c r="A65" s="1" t="s">
        <v>66</v>
      </c>
      <c r="B65" s="1" t="s">
        <v>11</v>
      </c>
      <c r="C65" s="1" t="s">
        <v>12</v>
      </c>
      <c r="D65" s="1">
        <v>85.27</v>
      </c>
      <c r="E65" s="1">
        <v>81.436666669999994</v>
      </c>
      <c r="F65">
        <f t="shared" si="0"/>
        <v>-4.4955240178257361</v>
      </c>
    </row>
    <row r="66" spans="1:6">
      <c r="A66" s="2" t="s">
        <v>5</v>
      </c>
      <c r="B66" s="2" t="s">
        <v>11</v>
      </c>
      <c r="C66" s="2" t="s">
        <v>12</v>
      </c>
      <c r="D66" s="2">
        <v>88.69</v>
      </c>
      <c r="E66" s="2">
        <v>81.59</v>
      </c>
      <c r="F66">
        <f t="shared" si="0"/>
        <v>-8.0054121095952109</v>
      </c>
    </row>
    <row r="67" spans="1:6">
      <c r="A67" s="1" t="s">
        <v>67</v>
      </c>
      <c r="B67" s="1" t="s">
        <v>11</v>
      </c>
      <c r="C67" s="1" t="s">
        <v>12</v>
      </c>
      <c r="D67" s="1">
        <v>85.366666670000001</v>
      </c>
      <c r="E67" s="1">
        <v>81.59</v>
      </c>
      <c r="F67">
        <f t="shared" ref="F67:F130" si="1">IF(D67,100*((E67/D67)-1),0)</f>
        <v>-4.424053107988124</v>
      </c>
    </row>
    <row r="68" spans="1:6">
      <c r="A68" s="1" t="s">
        <v>68</v>
      </c>
      <c r="B68" s="1" t="s">
        <v>11</v>
      </c>
      <c r="C68" s="1" t="s">
        <v>12</v>
      </c>
      <c r="D68" s="1">
        <v>85.44</v>
      </c>
      <c r="E68" s="1">
        <v>81.75</v>
      </c>
      <c r="F68">
        <f t="shared" si="1"/>
        <v>-4.3188202247190999</v>
      </c>
    </row>
    <row r="69" spans="1:6">
      <c r="A69" s="2" t="s">
        <v>8</v>
      </c>
      <c r="B69" s="2" t="s">
        <v>11</v>
      </c>
      <c r="C69" s="2" t="s">
        <v>9</v>
      </c>
      <c r="D69" s="2">
        <v>10.56227333</v>
      </c>
      <c r="E69" s="2">
        <v>10.65343333</v>
      </c>
      <c r="F69">
        <f t="shared" si="1"/>
        <v>0.86307177585605022</v>
      </c>
    </row>
    <row r="70" spans="1:6">
      <c r="A70" s="2" t="s">
        <v>10</v>
      </c>
      <c r="B70" s="2" t="s">
        <v>11</v>
      </c>
      <c r="C70" s="2" t="s">
        <v>9</v>
      </c>
      <c r="D70" s="2">
        <v>10.840626670000001</v>
      </c>
      <c r="E70" s="2">
        <v>11.048866670000001</v>
      </c>
      <c r="F70">
        <f t="shared" si="1"/>
        <v>1.9209221601208304</v>
      </c>
    </row>
    <row r="71" spans="1:6">
      <c r="A71" s="1" t="s">
        <v>69</v>
      </c>
      <c r="B71" s="1" t="s">
        <v>11</v>
      </c>
      <c r="C71" s="1" t="s">
        <v>9</v>
      </c>
      <c r="D71" s="1">
        <v>14.52425</v>
      </c>
      <c r="E71" s="1">
        <v>15.94643333</v>
      </c>
      <c r="F71">
        <f t="shared" si="1"/>
        <v>9.7917849802915846</v>
      </c>
    </row>
    <row r="72" spans="1:6">
      <c r="A72" s="1" t="s">
        <v>70</v>
      </c>
      <c r="B72" s="1" t="s">
        <v>11</v>
      </c>
      <c r="C72" s="1" t="s">
        <v>9</v>
      </c>
      <c r="D72" s="1">
        <v>21.620866670000002</v>
      </c>
      <c r="E72" s="1">
        <v>27.383299999999998</v>
      </c>
      <c r="F72">
        <f t="shared" si="1"/>
        <v>26.652184752592056</v>
      </c>
    </row>
    <row r="73" spans="1:6">
      <c r="A73" s="1" t="s">
        <v>71</v>
      </c>
      <c r="B73" s="1" t="s">
        <v>11</v>
      </c>
      <c r="C73" s="1" t="s">
        <v>9</v>
      </c>
      <c r="D73" s="1">
        <v>10.22894</v>
      </c>
      <c r="E73" s="1">
        <v>10.65343333</v>
      </c>
      <c r="F73">
        <f t="shared" si="1"/>
        <v>4.1499249189065557</v>
      </c>
    </row>
    <row r="74" spans="1:6">
      <c r="A74" s="1" t="s">
        <v>72</v>
      </c>
      <c r="B74" s="1" t="s">
        <v>11</v>
      </c>
      <c r="C74" s="1" t="s">
        <v>9</v>
      </c>
      <c r="D74" s="1">
        <v>10.840626670000001</v>
      </c>
      <c r="E74" s="1">
        <v>11.048866670000001</v>
      </c>
      <c r="F74">
        <f t="shared" si="1"/>
        <v>1.9209221601208304</v>
      </c>
    </row>
    <row r="75" spans="1:6">
      <c r="A75" s="1" t="s">
        <v>73</v>
      </c>
      <c r="B75" s="1" t="s">
        <v>11</v>
      </c>
      <c r="C75" s="1" t="s">
        <v>9</v>
      </c>
      <c r="D75" s="1">
        <v>14.52425</v>
      </c>
      <c r="E75" s="1">
        <v>15.94643333</v>
      </c>
      <c r="F75">
        <f t="shared" si="1"/>
        <v>9.7917849802915846</v>
      </c>
    </row>
    <row r="76" spans="1:6">
      <c r="A76" s="1" t="s">
        <v>74</v>
      </c>
      <c r="B76" s="1" t="s">
        <v>11</v>
      </c>
      <c r="C76" s="1" t="s">
        <v>9</v>
      </c>
      <c r="D76" s="1">
        <v>21.620866670000002</v>
      </c>
      <c r="E76" s="1">
        <v>27.383299999999998</v>
      </c>
      <c r="F76">
        <f t="shared" si="1"/>
        <v>26.652184752592056</v>
      </c>
    </row>
    <row r="77" spans="1:6">
      <c r="A77" s="1" t="s">
        <v>75</v>
      </c>
      <c r="B77" s="1" t="s">
        <v>11</v>
      </c>
      <c r="C77" s="1" t="s">
        <v>76</v>
      </c>
      <c r="D77" s="1">
        <v>0</v>
      </c>
      <c r="E77" s="1">
        <v>0</v>
      </c>
      <c r="F77">
        <f t="shared" si="1"/>
        <v>0</v>
      </c>
    </row>
    <row r="78" spans="1:6">
      <c r="A78" s="1" t="s">
        <v>66</v>
      </c>
      <c r="B78" s="1" t="s">
        <v>13</v>
      </c>
      <c r="C78" s="1" t="s">
        <v>12</v>
      </c>
      <c r="D78" s="1">
        <v>86.526666669999997</v>
      </c>
      <c r="E78" s="1">
        <v>94.223333330000003</v>
      </c>
      <c r="F78">
        <f t="shared" si="1"/>
        <v>8.8951382922838782</v>
      </c>
    </row>
    <row r="79" spans="1:6">
      <c r="A79" s="2" t="s">
        <v>5</v>
      </c>
      <c r="B79" s="2" t="s">
        <v>13</v>
      </c>
      <c r="C79" s="2" t="s">
        <v>12</v>
      </c>
      <c r="D79" s="2">
        <v>90.416666669999998</v>
      </c>
      <c r="E79" s="2">
        <v>94.52</v>
      </c>
      <c r="F79">
        <f t="shared" si="1"/>
        <v>4.5382488440723234</v>
      </c>
    </row>
    <row r="80" spans="1:6">
      <c r="A80" s="1" t="s">
        <v>67</v>
      </c>
      <c r="B80" s="1" t="s">
        <v>13</v>
      </c>
      <c r="C80" s="1" t="s">
        <v>12</v>
      </c>
      <c r="D80" s="1">
        <v>87.083333330000002</v>
      </c>
      <c r="E80" s="1">
        <v>94.52</v>
      </c>
      <c r="F80">
        <f t="shared" si="1"/>
        <v>8.5397129228149016</v>
      </c>
    </row>
    <row r="81" spans="1:6">
      <c r="A81" s="1" t="s">
        <v>68</v>
      </c>
      <c r="B81" s="1" t="s">
        <v>13</v>
      </c>
      <c r="C81" s="1" t="s">
        <v>12</v>
      </c>
      <c r="D81" s="1">
        <v>87.64</v>
      </c>
      <c r="E81" s="1">
        <v>94.81</v>
      </c>
      <c r="F81">
        <f t="shared" si="1"/>
        <v>8.1811958010041153</v>
      </c>
    </row>
    <row r="82" spans="1:6">
      <c r="A82" s="2" t="s">
        <v>8</v>
      </c>
      <c r="B82" s="2" t="s">
        <v>13</v>
      </c>
      <c r="C82" s="2" t="s">
        <v>9</v>
      </c>
      <c r="D82" s="2">
        <v>8.7283200000000001</v>
      </c>
      <c r="E82" s="2">
        <v>8.8442133330000008</v>
      </c>
      <c r="F82">
        <f t="shared" si="1"/>
        <v>1.3277851064122492</v>
      </c>
    </row>
    <row r="83" spans="1:6">
      <c r="A83" s="2" t="s">
        <v>10</v>
      </c>
      <c r="B83" s="2" t="s">
        <v>13</v>
      </c>
      <c r="C83" s="2" t="s">
        <v>9</v>
      </c>
      <c r="D83" s="2">
        <v>10.046810000000001</v>
      </c>
      <c r="E83" s="2">
        <v>9.486846667</v>
      </c>
      <c r="F83">
        <f t="shared" si="1"/>
        <v>-5.5735435725369653</v>
      </c>
    </row>
    <row r="84" spans="1:6">
      <c r="A84" s="1" t="s">
        <v>69</v>
      </c>
      <c r="B84" s="1" t="s">
        <v>13</v>
      </c>
      <c r="C84" s="1" t="s">
        <v>9</v>
      </c>
      <c r="D84" s="1">
        <v>13.79083333</v>
      </c>
      <c r="E84" s="1">
        <v>11.586156669999999</v>
      </c>
      <c r="F84">
        <f t="shared" si="1"/>
        <v>-15.986536906395932</v>
      </c>
    </row>
    <row r="85" spans="1:6">
      <c r="A85" s="1" t="s">
        <v>70</v>
      </c>
      <c r="B85" s="1" t="s">
        <v>13</v>
      </c>
      <c r="C85" s="1" t="s">
        <v>9</v>
      </c>
      <c r="D85" s="1">
        <v>38.42253333</v>
      </c>
      <c r="E85" s="1">
        <v>19.265699999999999</v>
      </c>
      <c r="F85">
        <f t="shared" si="1"/>
        <v>-49.858329656369904</v>
      </c>
    </row>
    <row r="86" spans="1:6">
      <c r="A86" s="1" t="s">
        <v>71</v>
      </c>
      <c r="B86" s="1" t="s">
        <v>13</v>
      </c>
      <c r="C86" s="1" t="s">
        <v>9</v>
      </c>
      <c r="D86" s="1">
        <v>9.3949866669999995</v>
      </c>
      <c r="E86" s="1">
        <v>8.8442133330000008</v>
      </c>
      <c r="F86">
        <f t="shared" si="1"/>
        <v>-5.8624174096446158</v>
      </c>
    </row>
    <row r="87" spans="1:6">
      <c r="A87" s="1" t="s">
        <v>72</v>
      </c>
      <c r="B87" s="1" t="s">
        <v>13</v>
      </c>
      <c r="C87" s="1" t="s">
        <v>9</v>
      </c>
      <c r="D87" s="1">
        <v>10.046810000000001</v>
      </c>
      <c r="E87" s="1">
        <v>9.486846667</v>
      </c>
      <c r="F87">
        <f t="shared" si="1"/>
        <v>-5.5735435725369653</v>
      </c>
    </row>
    <row r="88" spans="1:6">
      <c r="A88" s="1" t="s">
        <v>73</v>
      </c>
      <c r="B88" s="1" t="s">
        <v>13</v>
      </c>
      <c r="C88" s="1" t="s">
        <v>9</v>
      </c>
      <c r="D88" s="1">
        <v>13.79083333</v>
      </c>
      <c r="E88" s="1">
        <v>11.586156669999999</v>
      </c>
      <c r="F88">
        <f t="shared" si="1"/>
        <v>-15.986536906395932</v>
      </c>
    </row>
    <row r="89" spans="1:6">
      <c r="A89" s="1" t="s">
        <v>74</v>
      </c>
      <c r="B89" s="1" t="s">
        <v>13</v>
      </c>
      <c r="C89" s="1" t="s">
        <v>9</v>
      </c>
      <c r="D89" s="1">
        <v>38.42253333</v>
      </c>
      <c r="E89" s="1">
        <v>19.265699999999999</v>
      </c>
      <c r="F89">
        <f t="shared" si="1"/>
        <v>-49.858329656369904</v>
      </c>
    </row>
    <row r="90" spans="1:6">
      <c r="A90" s="1" t="s">
        <v>75</v>
      </c>
      <c r="B90" s="1" t="s">
        <v>13</v>
      </c>
      <c r="C90" s="1" t="s">
        <v>76</v>
      </c>
      <c r="D90" s="1">
        <v>0</v>
      </c>
      <c r="E90" s="1">
        <v>0</v>
      </c>
      <c r="F90">
        <f t="shared" si="1"/>
        <v>0</v>
      </c>
    </row>
    <row r="91" spans="1:6">
      <c r="A91" s="1" t="s">
        <v>66</v>
      </c>
      <c r="B91" s="1" t="s">
        <v>14</v>
      </c>
      <c r="C91" s="1" t="s">
        <v>12</v>
      </c>
      <c r="D91" s="1">
        <v>83.396666670000002</v>
      </c>
      <c r="E91" s="1">
        <v>88.646666670000002</v>
      </c>
      <c r="F91">
        <f t="shared" si="1"/>
        <v>6.2952156358649258</v>
      </c>
    </row>
    <row r="92" spans="1:6">
      <c r="A92" s="2" t="s">
        <v>5</v>
      </c>
      <c r="B92" s="2" t="s">
        <v>14</v>
      </c>
      <c r="C92" s="2" t="s">
        <v>12</v>
      </c>
      <c r="D92" s="2">
        <v>83.483333329999994</v>
      </c>
      <c r="E92" s="2">
        <v>89.02333333</v>
      </c>
      <c r="F92">
        <f t="shared" si="1"/>
        <v>6.6360551010834934</v>
      </c>
    </row>
    <row r="93" spans="1:6">
      <c r="A93" s="1" t="s">
        <v>67</v>
      </c>
      <c r="B93" s="1" t="s">
        <v>14</v>
      </c>
      <c r="C93" s="1" t="s">
        <v>12</v>
      </c>
      <c r="D93" s="1">
        <v>83.493333329999999</v>
      </c>
      <c r="E93" s="1">
        <v>89.02333333</v>
      </c>
      <c r="F93">
        <f t="shared" si="1"/>
        <v>6.6232832963359689</v>
      </c>
    </row>
    <row r="94" spans="1:6">
      <c r="A94" s="1" t="s">
        <v>68</v>
      </c>
      <c r="B94" s="1" t="s">
        <v>14</v>
      </c>
      <c r="C94" s="1" t="s">
        <v>12</v>
      </c>
      <c r="D94" s="1">
        <v>83.563333330000006</v>
      </c>
      <c r="E94" s="1">
        <v>89.393333330000004</v>
      </c>
      <c r="F94">
        <f t="shared" si="1"/>
        <v>6.9767441863248125</v>
      </c>
    </row>
    <row r="95" spans="1:6">
      <c r="A95" s="2" t="s">
        <v>8</v>
      </c>
      <c r="B95" s="2" t="s">
        <v>14</v>
      </c>
      <c r="C95" s="2" t="s">
        <v>9</v>
      </c>
      <c r="D95" s="2">
        <v>10.01009</v>
      </c>
      <c r="E95" s="2">
        <v>9.2741633330000006</v>
      </c>
      <c r="F95">
        <f t="shared" si="1"/>
        <v>-7.3518486547073936</v>
      </c>
    </row>
    <row r="96" spans="1:6">
      <c r="A96" s="2" t="s">
        <v>10</v>
      </c>
      <c r="B96" s="2" t="s">
        <v>14</v>
      </c>
      <c r="C96" s="2" t="s">
        <v>9</v>
      </c>
      <c r="D96" s="2">
        <v>11.65296</v>
      </c>
      <c r="E96" s="2">
        <v>10.407133330000001</v>
      </c>
      <c r="F96">
        <f t="shared" si="1"/>
        <v>-10.691074799879164</v>
      </c>
    </row>
    <row r="97" spans="1:6">
      <c r="A97" s="1" t="s">
        <v>69</v>
      </c>
      <c r="B97" s="1" t="s">
        <v>14</v>
      </c>
      <c r="C97" s="1" t="s">
        <v>9</v>
      </c>
      <c r="D97" s="1">
        <v>16.761299999999999</v>
      </c>
      <c r="E97" s="1">
        <v>16.81056667</v>
      </c>
      <c r="F97">
        <f t="shared" si="1"/>
        <v>0.29393107933155527</v>
      </c>
    </row>
    <row r="98" spans="1:6">
      <c r="A98" s="1" t="s">
        <v>70</v>
      </c>
      <c r="B98" s="1" t="s">
        <v>14</v>
      </c>
      <c r="C98" s="1" t="s">
        <v>9</v>
      </c>
      <c r="D98" s="1">
        <v>38.302966670000004</v>
      </c>
      <c r="E98" s="1">
        <v>33.292266669999997</v>
      </c>
      <c r="F98">
        <f t="shared" si="1"/>
        <v>-13.081754327725569</v>
      </c>
    </row>
    <row r="99" spans="1:6">
      <c r="A99" s="1" t="s">
        <v>71</v>
      </c>
      <c r="B99" s="1" t="s">
        <v>14</v>
      </c>
      <c r="C99" s="1" t="s">
        <v>9</v>
      </c>
      <c r="D99" s="1">
        <v>9.6767566669999994</v>
      </c>
      <c r="E99" s="1">
        <v>9.2741633330000006</v>
      </c>
      <c r="F99">
        <f t="shared" si="1"/>
        <v>-4.1604160138999475</v>
      </c>
    </row>
    <row r="100" spans="1:6">
      <c r="A100" s="1" t="s">
        <v>72</v>
      </c>
      <c r="B100" s="1" t="s">
        <v>14</v>
      </c>
      <c r="C100" s="1" t="s">
        <v>9</v>
      </c>
      <c r="D100" s="1">
        <v>11.65296</v>
      </c>
      <c r="E100" s="1">
        <v>10.407133330000001</v>
      </c>
      <c r="F100">
        <f t="shared" si="1"/>
        <v>-10.691074799879164</v>
      </c>
    </row>
    <row r="101" spans="1:6">
      <c r="A101" s="1" t="s">
        <v>73</v>
      </c>
      <c r="B101" s="1" t="s">
        <v>14</v>
      </c>
      <c r="C101" s="1" t="s">
        <v>9</v>
      </c>
      <c r="D101" s="1">
        <v>16.761299999999999</v>
      </c>
      <c r="E101" s="1">
        <v>16.81056667</v>
      </c>
      <c r="F101">
        <f t="shared" si="1"/>
        <v>0.29393107933155527</v>
      </c>
    </row>
    <row r="102" spans="1:6">
      <c r="A102" s="1" t="s">
        <v>74</v>
      </c>
      <c r="B102" s="1" t="s">
        <v>14</v>
      </c>
      <c r="C102" s="1" t="s">
        <v>9</v>
      </c>
      <c r="D102" s="1">
        <v>38.302966670000004</v>
      </c>
      <c r="E102" s="1">
        <v>33.292266669999997</v>
      </c>
      <c r="F102">
        <f t="shared" si="1"/>
        <v>-13.081754327725569</v>
      </c>
    </row>
    <row r="103" spans="1:6">
      <c r="A103" s="1" t="s">
        <v>75</v>
      </c>
      <c r="B103" s="1" t="s">
        <v>14</v>
      </c>
      <c r="C103" s="1" t="s">
        <v>76</v>
      </c>
      <c r="D103" s="1">
        <v>0</v>
      </c>
      <c r="E103" s="1">
        <v>0</v>
      </c>
      <c r="F103">
        <f t="shared" si="1"/>
        <v>0</v>
      </c>
    </row>
    <row r="104" spans="1:6">
      <c r="A104" s="1" t="s">
        <v>66</v>
      </c>
      <c r="B104" s="1" t="s">
        <v>15</v>
      </c>
      <c r="C104" s="1" t="s">
        <v>12</v>
      </c>
      <c r="D104" s="1">
        <v>85.006666670000001</v>
      </c>
      <c r="E104" s="1">
        <v>14.99666667</v>
      </c>
      <c r="F104">
        <f t="shared" si="1"/>
        <v>-82.35824640881664</v>
      </c>
    </row>
    <row r="105" spans="1:6">
      <c r="A105" s="2" t="s">
        <v>5</v>
      </c>
      <c r="B105" s="2" t="s">
        <v>15</v>
      </c>
      <c r="C105" s="2" t="s">
        <v>12</v>
      </c>
      <c r="D105" s="2">
        <v>85.566666670000004</v>
      </c>
      <c r="E105" s="2">
        <v>15.04</v>
      </c>
      <c r="F105">
        <f t="shared" si="1"/>
        <v>-82.42306194069252</v>
      </c>
    </row>
    <row r="106" spans="1:6">
      <c r="A106" s="1" t="s">
        <v>67</v>
      </c>
      <c r="B106" s="1" t="s">
        <v>15</v>
      </c>
      <c r="C106" s="1" t="s">
        <v>12</v>
      </c>
      <c r="D106" s="1">
        <v>85.72666667</v>
      </c>
      <c r="E106" s="1">
        <v>15.036666670000001</v>
      </c>
      <c r="F106">
        <f t="shared" si="1"/>
        <v>-82.459755809842918</v>
      </c>
    </row>
    <row r="107" spans="1:6">
      <c r="A107" s="1" t="s">
        <v>68</v>
      </c>
      <c r="B107" s="1" t="s">
        <v>15</v>
      </c>
      <c r="C107" s="1" t="s">
        <v>12</v>
      </c>
      <c r="D107" s="1">
        <v>85.966666669999995</v>
      </c>
      <c r="E107" s="1">
        <v>15.08666667</v>
      </c>
      <c r="F107">
        <f t="shared" si="1"/>
        <v>-82.450562230226808</v>
      </c>
    </row>
    <row r="108" spans="1:6">
      <c r="A108" s="2" t="s">
        <v>8</v>
      </c>
      <c r="B108" s="2" t="s">
        <v>15</v>
      </c>
      <c r="C108" s="2" t="s">
        <v>9</v>
      </c>
      <c r="D108" s="2">
        <v>10.8575</v>
      </c>
      <c r="E108" s="2">
        <v>63.600966669999998</v>
      </c>
      <c r="F108">
        <f t="shared" si="1"/>
        <v>485.7791081740732</v>
      </c>
    </row>
    <row r="109" spans="1:6">
      <c r="A109" s="2" t="s">
        <v>10</v>
      </c>
      <c r="B109" s="2" t="s">
        <v>15</v>
      </c>
      <c r="C109" s="2" t="s">
        <v>9</v>
      </c>
      <c r="D109" s="2">
        <v>15.704966669999999</v>
      </c>
      <c r="E109" s="2">
        <v>74.029533330000007</v>
      </c>
      <c r="F109">
        <f t="shared" si="1"/>
        <v>371.37657077243585</v>
      </c>
    </row>
    <row r="110" spans="1:6">
      <c r="A110" s="1" t="s">
        <v>69</v>
      </c>
      <c r="B110" s="1" t="s">
        <v>15</v>
      </c>
      <c r="C110" s="1" t="s">
        <v>9</v>
      </c>
      <c r="D110" s="1">
        <v>17.047999999999998</v>
      </c>
      <c r="E110" s="1">
        <v>92.942766669999997</v>
      </c>
      <c r="F110">
        <f t="shared" si="1"/>
        <v>445.18281716330364</v>
      </c>
    </row>
    <row r="111" spans="1:6">
      <c r="A111" s="1" t="s">
        <v>70</v>
      </c>
      <c r="B111" s="1" t="s">
        <v>15</v>
      </c>
      <c r="C111" s="1" t="s">
        <v>9</v>
      </c>
      <c r="D111" s="1">
        <v>18.594233330000002</v>
      </c>
      <c r="E111" s="1">
        <v>112.452</v>
      </c>
      <c r="F111">
        <f t="shared" si="1"/>
        <v>504.76814507092121</v>
      </c>
    </row>
    <row r="112" spans="1:6">
      <c r="A112" s="1" t="s">
        <v>71</v>
      </c>
      <c r="B112" s="1" t="s">
        <v>15</v>
      </c>
      <c r="C112" s="1" t="s">
        <v>9</v>
      </c>
      <c r="D112" s="1">
        <v>10.8575</v>
      </c>
      <c r="E112" s="1">
        <v>63.600966669999998</v>
      </c>
      <c r="F112">
        <f t="shared" si="1"/>
        <v>485.7791081740732</v>
      </c>
    </row>
    <row r="113" spans="1:24">
      <c r="A113" s="1" t="s">
        <v>72</v>
      </c>
      <c r="B113" s="1" t="s">
        <v>15</v>
      </c>
      <c r="C113" s="1" t="s">
        <v>9</v>
      </c>
      <c r="D113" s="1">
        <v>15.704966669999999</v>
      </c>
      <c r="E113" s="1">
        <v>74.029533330000007</v>
      </c>
      <c r="F113">
        <f t="shared" si="1"/>
        <v>371.37657077243585</v>
      </c>
    </row>
    <row r="114" spans="1:24">
      <c r="A114" s="1" t="s">
        <v>73</v>
      </c>
      <c r="B114" s="1" t="s">
        <v>15</v>
      </c>
      <c r="C114" s="1" t="s">
        <v>9</v>
      </c>
      <c r="D114" s="1">
        <v>17.047999999999998</v>
      </c>
      <c r="E114" s="1">
        <v>92.942766669999997</v>
      </c>
      <c r="F114">
        <f t="shared" si="1"/>
        <v>445.18281716330364</v>
      </c>
    </row>
    <row r="115" spans="1:24">
      <c r="A115" s="1" t="s">
        <v>74</v>
      </c>
      <c r="B115" s="1" t="s">
        <v>15</v>
      </c>
      <c r="C115" s="1" t="s">
        <v>9</v>
      </c>
      <c r="D115" s="1">
        <v>18.594233330000002</v>
      </c>
      <c r="E115" s="1">
        <v>112.452</v>
      </c>
      <c r="F115">
        <f t="shared" si="1"/>
        <v>504.76814507092121</v>
      </c>
    </row>
    <row r="116" spans="1:24">
      <c r="A116" s="1" t="s">
        <v>75</v>
      </c>
      <c r="B116" s="1" t="s">
        <v>15</v>
      </c>
      <c r="C116" s="1" t="s">
        <v>76</v>
      </c>
      <c r="D116" s="1">
        <v>0</v>
      </c>
      <c r="E116" s="1">
        <v>0</v>
      </c>
      <c r="F116">
        <f t="shared" si="1"/>
        <v>0</v>
      </c>
    </row>
    <row r="117" spans="1:24">
      <c r="A117" s="1" t="s">
        <v>66</v>
      </c>
      <c r="B117" s="1" t="s">
        <v>16</v>
      </c>
      <c r="C117" s="1" t="s">
        <v>12</v>
      </c>
      <c r="D117" s="1">
        <v>246.44</v>
      </c>
      <c r="E117" s="1">
        <v>257.28666670000001</v>
      </c>
      <c r="F117">
        <f t="shared" si="1"/>
        <v>4.4013417870475635</v>
      </c>
    </row>
    <row r="118" spans="1:24" s="5" customFormat="1">
      <c r="A118" s="4" t="s">
        <v>5</v>
      </c>
      <c r="B118" s="4" t="s">
        <v>16</v>
      </c>
      <c r="C118" s="4" t="s">
        <v>12</v>
      </c>
      <c r="D118" s="4">
        <v>246.44</v>
      </c>
      <c r="E118" s="4">
        <v>257.28666670000001</v>
      </c>
      <c r="F118">
        <f t="shared" si="1"/>
        <v>4.4013417870475635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>
      <c r="A119" s="1" t="s">
        <v>67</v>
      </c>
      <c r="B119" s="1" t="s">
        <v>16</v>
      </c>
      <c r="C119" s="1" t="s">
        <v>12</v>
      </c>
      <c r="D119" s="1">
        <v>246.44</v>
      </c>
      <c r="E119" s="1">
        <v>257.28666670000001</v>
      </c>
      <c r="F119">
        <f t="shared" si="1"/>
        <v>4.4013417870475635</v>
      </c>
    </row>
    <row r="120" spans="1:24">
      <c r="A120" s="1" t="s">
        <v>68</v>
      </c>
      <c r="B120" s="1" t="s">
        <v>16</v>
      </c>
      <c r="C120" s="1" t="s">
        <v>12</v>
      </c>
      <c r="D120" s="1">
        <v>246.44</v>
      </c>
      <c r="E120" s="1">
        <v>257.28666670000001</v>
      </c>
      <c r="F120">
        <f t="shared" si="1"/>
        <v>4.4013417870475635</v>
      </c>
    </row>
    <row r="121" spans="1:24" s="5" customFormat="1">
      <c r="A121" s="4" t="s">
        <v>8</v>
      </c>
      <c r="B121" s="4" t="s">
        <v>16</v>
      </c>
      <c r="C121" s="4" t="s">
        <v>9</v>
      </c>
      <c r="D121" s="4">
        <v>3.6061666670000001</v>
      </c>
      <c r="E121" s="4">
        <v>3.3338833330000002</v>
      </c>
      <c r="F121">
        <f t="shared" si="1"/>
        <v>-7.5504922302028437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s="5" customFormat="1">
      <c r="A122" s="4" t="s">
        <v>10</v>
      </c>
      <c r="B122" s="4" t="s">
        <v>16</v>
      </c>
      <c r="C122" s="4" t="s">
        <v>9</v>
      </c>
      <c r="D122" s="4">
        <v>3.8973533329999999</v>
      </c>
      <c r="E122" s="4">
        <v>3.5228833329999998</v>
      </c>
      <c r="F122">
        <f t="shared" si="1"/>
        <v>-9.6083153875029979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>
      <c r="A123" s="1" t="s">
        <v>69</v>
      </c>
      <c r="B123" s="1" t="s">
        <v>16</v>
      </c>
      <c r="C123" s="1" t="s">
        <v>9</v>
      </c>
      <c r="D123" s="1">
        <v>5.5384500000000001</v>
      </c>
      <c r="E123" s="1">
        <v>4.2907033329999997</v>
      </c>
      <c r="F123">
        <f t="shared" si="1"/>
        <v>-22.528806200290695</v>
      </c>
    </row>
    <row r="124" spans="1:24">
      <c r="A124" s="1" t="s">
        <v>70</v>
      </c>
      <c r="B124" s="1" t="s">
        <v>16</v>
      </c>
      <c r="C124" s="1" t="s">
        <v>9</v>
      </c>
      <c r="D124" s="1">
        <v>9.5167199999999994</v>
      </c>
      <c r="E124" s="1">
        <v>5.7090500000000004</v>
      </c>
      <c r="F124">
        <f t="shared" si="1"/>
        <v>-40.010318681226295</v>
      </c>
    </row>
    <row r="125" spans="1:24">
      <c r="A125" s="1" t="s">
        <v>71</v>
      </c>
      <c r="B125" s="1" t="s">
        <v>16</v>
      </c>
      <c r="C125" s="1" t="s">
        <v>9</v>
      </c>
      <c r="D125" s="1">
        <v>3.6061666670000001</v>
      </c>
      <c r="E125" s="1">
        <v>3.3338833330000002</v>
      </c>
      <c r="F125">
        <f t="shared" si="1"/>
        <v>-7.5504922302028437</v>
      </c>
    </row>
    <row r="126" spans="1:24">
      <c r="A126" s="1" t="s">
        <v>72</v>
      </c>
      <c r="B126" s="1" t="s">
        <v>16</v>
      </c>
      <c r="C126" s="1" t="s">
        <v>9</v>
      </c>
      <c r="D126" s="1">
        <v>3.8973533329999999</v>
      </c>
      <c r="E126" s="1">
        <v>3.5228833329999998</v>
      </c>
      <c r="F126">
        <f t="shared" si="1"/>
        <v>-9.6083153875029979</v>
      </c>
    </row>
    <row r="127" spans="1:24">
      <c r="A127" s="1" t="s">
        <v>73</v>
      </c>
      <c r="B127" s="1" t="s">
        <v>16</v>
      </c>
      <c r="C127" s="1" t="s">
        <v>9</v>
      </c>
      <c r="D127" s="1">
        <v>5.5384500000000001</v>
      </c>
      <c r="E127" s="1">
        <v>4.2907033329999997</v>
      </c>
      <c r="F127">
        <f t="shared" si="1"/>
        <v>-22.528806200290695</v>
      </c>
    </row>
    <row r="128" spans="1:24">
      <c r="A128" s="1" t="s">
        <v>74</v>
      </c>
      <c r="B128" s="1" t="s">
        <v>16</v>
      </c>
      <c r="C128" s="1" t="s">
        <v>9</v>
      </c>
      <c r="D128" s="1">
        <v>9.5167199999999994</v>
      </c>
      <c r="E128" s="1">
        <v>5.7090500000000004</v>
      </c>
      <c r="F128">
        <f t="shared" si="1"/>
        <v>-40.010318681226295</v>
      </c>
    </row>
    <row r="129" spans="1:6">
      <c r="A129" s="1" t="s">
        <v>75</v>
      </c>
      <c r="B129" s="1" t="s">
        <v>16</v>
      </c>
      <c r="C129" s="1" t="s">
        <v>76</v>
      </c>
      <c r="D129" s="1">
        <v>0</v>
      </c>
      <c r="E129" s="1">
        <v>0</v>
      </c>
      <c r="F129">
        <f t="shared" si="1"/>
        <v>0</v>
      </c>
    </row>
    <row r="130" spans="1:6">
      <c r="A130" s="1" t="s">
        <v>66</v>
      </c>
      <c r="B130" s="1" t="s">
        <v>17</v>
      </c>
      <c r="C130" s="1" t="s">
        <v>18</v>
      </c>
      <c r="D130" s="1">
        <v>29.903333329999999</v>
      </c>
      <c r="E130" s="1">
        <v>30.69</v>
      </c>
      <c r="F130">
        <f t="shared" si="1"/>
        <v>2.6306989301784434</v>
      </c>
    </row>
    <row r="131" spans="1:6">
      <c r="A131" s="2" t="s">
        <v>5</v>
      </c>
      <c r="B131" s="2" t="s">
        <v>17</v>
      </c>
      <c r="C131" s="2" t="s">
        <v>18</v>
      </c>
      <c r="D131" s="2">
        <v>30.13666667</v>
      </c>
      <c r="E131" s="2">
        <v>30.873333330000001</v>
      </c>
      <c r="F131">
        <f t="shared" ref="F131:F142" si="2">IF(D131,100*((E131/D131)-1),0)</f>
        <v>2.4444198426673669</v>
      </c>
    </row>
    <row r="132" spans="1:6">
      <c r="A132" s="1" t="s">
        <v>67</v>
      </c>
      <c r="B132" s="1" t="s">
        <v>17</v>
      </c>
      <c r="C132" s="1" t="s">
        <v>18</v>
      </c>
      <c r="D132" s="1">
        <v>30.153333329999999</v>
      </c>
      <c r="E132" s="1">
        <v>30.856666669999999</v>
      </c>
      <c r="F132">
        <f t="shared" si="2"/>
        <v>2.3325226843170954</v>
      </c>
    </row>
    <row r="133" spans="1:6">
      <c r="A133" s="1" t="s">
        <v>68</v>
      </c>
      <c r="B133" s="1" t="s">
        <v>17</v>
      </c>
      <c r="C133" s="1" t="s">
        <v>18</v>
      </c>
      <c r="D133" s="1">
        <v>30.356666669999999</v>
      </c>
      <c r="E133" s="1">
        <v>31.20333333</v>
      </c>
      <c r="F133">
        <f t="shared" si="2"/>
        <v>2.7890633355892147</v>
      </c>
    </row>
    <row r="134" spans="1:6">
      <c r="A134" s="2" t="s">
        <v>8</v>
      </c>
      <c r="B134" s="2" t="s">
        <v>17</v>
      </c>
      <c r="C134" s="2" t="s">
        <v>9</v>
      </c>
      <c r="D134" s="2">
        <v>811.28800000000001</v>
      </c>
      <c r="E134" s="2">
        <v>806.49099999999999</v>
      </c>
      <c r="F134">
        <f t="shared" si="2"/>
        <v>-0.59128201082723209</v>
      </c>
    </row>
    <row r="135" spans="1:6">
      <c r="A135" s="2" t="s">
        <v>10</v>
      </c>
      <c r="B135" s="2" t="s">
        <v>17</v>
      </c>
      <c r="C135" s="2" t="s">
        <v>9</v>
      </c>
      <c r="D135" s="2">
        <v>854.07500000000005</v>
      </c>
      <c r="E135" s="2">
        <v>841.77533330000006</v>
      </c>
      <c r="F135">
        <f t="shared" si="2"/>
        <v>-1.4401155284957445</v>
      </c>
    </row>
    <row r="136" spans="1:6">
      <c r="A136" s="1" t="s">
        <v>69</v>
      </c>
      <c r="B136" s="1" t="s">
        <v>17</v>
      </c>
      <c r="C136" s="1" t="s">
        <v>9</v>
      </c>
      <c r="D136" s="1">
        <v>915.17100000000005</v>
      </c>
      <c r="E136" s="1">
        <v>875.11566670000002</v>
      </c>
      <c r="F136">
        <f t="shared" si="2"/>
        <v>-4.3768140926668364</v>
      </c>
    </row>
    <row r="137" spans="1:6">
      <c r="A137" s="1" t="s">
        <v>70</v>
      </c>
      <c r="B137" s="1" t="s">
        <v>17</v>
      </c>
      <c r="C137" s="1" t="s">
        <v>9</v>
      </c>
      <c r="D137" s="1">
        <v>939.51966670000002</v>
      </c>
      <c r="E137" s="1">
        <v>881.01199999999994</v>
      </c>
      <c r="F137">
        <f t="shared" si="2"/>
        <v>-6.22740201974743</v>
      </c>
    </row>
    <row r="138" spans="1:6">
      <c r="A138" s="1" t="s">
        <v>71</v>
      </c>
      <c r="B138" s="1" t="s">
        <v>17</v>
      </c>
      <c r="C138" s="1" t="s">
        <v>9</v>
      </c>
      <c r="D138" s="1">
        <v>811.28800000000001</v>
      </c>
      <c r="E138" s="1">
        <v>806.49099999999999</v>
      </c>
      <c r="F138">
        <f t="shared" si="2"/>
        <v>-0.59128201082723209</v>
      </c>
    </row>
    <row r="139" spans="1:6">
      <c r="A139" s="1" t="s">
        <v>72</v>
      </c>
      <c r="B139" s="1" t="s">
        <v>17</v>
      </c>
      <c r="C139" s="1" t="s">
        <v>9</v>
      </c>
      <c r="D139" s="1">
        <v>854.07500000000005</v>
      </c>
      <c r="E139" s="1">
        <v>841.77533330000006</v>
      </c>
      <c r="F139">
        <f t="shared" si="2"/>
        <v>-1.4401155284957445</v>
      </c>
    </row>
    <row r="140" spans="1:6">
      <c r="A140" s="1" t="s">
        <v>73</v>
      </c>
      <c r="B140" s="1" t="s">
        <v>17</v>
      </c>
      <c r="C140" s="1" t="s">
        <v>9</v>
      </c>
      <c r="D140" s="1">
        <v>915.17100000000005</v>
      </c>
      <c r="E140" s="1">
        <v>875.11566670000002</v>
      </c>
      <c r="F140">
        <f t="shared" si="2"/>
        <v>-4.3768140926668364</v>
      </c>
    </row>
    <row r="141" spans="1:6">
      <c r="A141" s="1" t="s">
        <v>74</v>
      </c>
      <c r="B141" s="1" t="s">
        <v>17</v>
      </c>
      <c r="C141" s="1" t="s">
        <v>9</v>
      </c>
      <c r="D141" s="1">
        <v>939.51966670000002</v>
      </c>
      <c r="E141" s="1">
        <v>881.01199999999994</v>
      </c>
      <c r="F141">
        <f t="shared" si="2"/>
        <v>-6.22740201974743</v>
      </c>
    </row>
    <row r="142" spans="1:6">
      <c r="A142" s="1" t="s">
        <v>75</v>
      </c>
      <c r="B142" s="1" t="s">
        <v>17</v>
      </c>
      <c r="C142" s="1" t="s">
        <v>76</v>
      </c>
      <c r="D142" s="1">
        <v>0</v>
      </c>
      <c r="E142" s="1">
        <v>0</v>
      </c>
      <c r="F142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BC01-8835-40D3-B5A9-E93A0D3BF7C9}">
  <dimension ref="A1:F144"/>
  <sheetViews>
    <sheetView workbookViewId="0">
      <selection activeCell="G1" sqref="G1:G1048576"/>
    </sheetView>
  </sheetViews>
  <sheetFormatPr defaultRowHeight="15"/>
  <cols>
    <col min="1" max="1" width="54.85546875" customWidth="1"/>
    <col min="2" max="2" width="36.42578125" customWidth="1"/>
    <col min="3" max="3" width="23.85546875" customWidth="1"/>
    <col min="4" max="4" width="13.5703125" customWidth="1"/>
    <col min="5" max="5" width="15.7109375" customWidth="1"/>
    <col min="7" max="7" width="22" bestFit="1" customWidth="1"/>
  </cols>
  <sheetData>
    <row r="1" spans="1:6">
      <c r="A1" s="1" t="s">
        <v>0</v>
      </c>
      <c r="B1" s="1" t="s">
        <v>1</v>
      </c>
      <c r="C1" s="1" t="s">
        <v>2</v>
      </c>
      <c r="D1" s="3" t="s">
        <v>19</v>
      </c>
      <c r="E1" s="3" t="s">
        <v>20</v>
      </c>
      <c r="F1" t="s">
        <v>21</v>
      </c>
    </row>
    <row r="2" spans="1:6">
      <c r="A2" s="1" t="s">
        <v>22</v>
      </c>
      <c r="B2" s="1"/>
      <c r="C2" s="1" t="s">
        <v>23</v>
      </c>
      <c r="D2" s="1">
        <v>41.078666669999997</v>
      </c>
      <c r="E2" s="1">
        <v>40.448466670000002</v>
      </c>
      <c r="F2" s="1">
        <f>IF(D2,100*((E2/D2)-1),0)</f>
        <v>-1.5341296373191038</v>
      </c>
    </row>
    <row r="3" spans="1:6">
      <c r="A3" s="1" t="s">
        <v>24</v>
      </c>
      <c r="B3" s="1"/>
      <c r="C3" s="1" t="s">
        <v>23</v>
      </c>
      <c r="D3" s="1">
        <v>2.66667E-4</v>
      </c>
      <c r="E3" s="1">
        <v>2.66667E-4</v>
      </c>
      <c r="F3" s="1">
        <f t="shared" ref="F3:F66" si="0">IF(D3,100*((E3/D3)-1),0)</f>
        <v>0</v>
      </c>
    </row>
    <row r="4" spans="1:6">
      <c r="A4" s="1" t="s">
        <v>25</v>
      </c>
      <c r="B4" s="1"/>
      <c r="C4" s="1" t="s">
        <v>23</v>
      </c>
      <c r="D4" s="1">
        <v>7.875743333</v>
      </c>
      <c r="E4" s="1">
        <v>7.7458033329999996</v>
      </c>
      <c r="F4" s="1">
        <f t="shared" si="0"/>
        <v>-1.6498760117732769</v>
      </c>
    </row>
    <row r="5" spans="1:6">
      <c r="A5" s="1" t="s">
        <v>26</v>
      </c>
      <c r="B5" s="1"/>
      <c r="C5" s="1" t="s">
        <v>23</v>
      </c>
      <c r="D5" s="1">
        <v>8.4532033329999994</v>
      </c>
      <c r="E5" s="1">
        <v>8.3252566669999997</v>
      </c>
      <c r="F5" s="1">
        <f t="shared" si="0"/>
        <v>-1.5135879377290662</v>
      </c>
    </row>
    <row r="6" spans="1:6">
      <c r="A6" s="1" t="s">
        <v>27</v>
      </c>
      <c r="B6" s="1"/>
      <c r="C6" s="1" t="s">
        <v>23</v>
      </c>
      <c r="D6" s="1">
        <v>0</v>
      </c>
      <c r="E6" s="1">
        <v>0</v>
      </c>
      <c r="F6" s="1">
        <f t="shared" si="0"/>
        <v>0</v>
      </c>
    </row>
    <row r="7" spans="1:6">
      <c r="A7" s="1" t="s">
        <v>28</v>
      </c>
      <c r="B7" s="1"/>
      <c r="C7" s="1" t="s">
        <v>23</v>
      </c>
      <c r="D7" s="1">
        <v>0</v>
      </c>
      <c r="E7" s="1">
        <v>0</v>
      </c>
      <c r="F7" s="1">
        <f t="shared" si="0"/>
        <v>0</v>
      </c>
    </row>
    <row r="8" spans="1:6">
      <c r="A8" s="1" t="s">
        <v>29</v>
      </c>
      <c r="B8" s="1"/>
      <c r="C8" s="1" t="s">
        <v>23</v>
      </c>
      <c r="D8" s="1">
        <v>0</v>
      </c>
      <c r="E8" s="1">
        <v>0</v>
      </c>
      <c r="F8" s="1">
        <f t="shared" si="0"/>
        <v>0</v>
      </c>
    </row>
    <row r="9" spans="1:6">
      <c r="A9" s="1" t="s">
        <v>30</v>
      </c>
      <c r="B9" s="1"/>
      <c r="C9" s="1" t="s">
        <v>23</v>
      </c>
      <c r="D9" s="1">
        <v>0</v>
      </c>
      <c r="E9" s="1">
        <v>0</v>
      </c>
      <c r="F9" s="1">
        <f t="shared" si="0"/>
        <v>0</v>
      </c>
    </row>
    <row r="10" spans="1:6">
      <c r="A10" s="1" t="s">
        <v>31</v>
      </c>
      <c r="B10" s="1"/>
      <c r="C10" s="1" t="s">
        <v>23</v>
      </c>
      <c r="D10" s="1">
        <v>17.514800000000001</v>
      </c>
      <c r="E10" s="1">
        <v>16.8689</v>
      </c>
      <c r="F10" s="1">
        <f t="shared" si="0"/>
        <v>-3.6877383698358024</v>
      </c>
    </row>
    <row r="11" spans="1:6">
      <c r="A11" s="1" t="s">
        <v>32</v>
      </c>
      <c r="B11" s="1"/>
      <c r="C11" s="1"/>
      <c r="D11" s="1">
        <v>287</v>
      </c>
      <c r="E11" s="1">
        <v>219.66666670000001</v>
      </c>
      <c r="F11" s="1">
        <f t="shared" si="0"/>
        <v>-23.461091742160278</v>
      </c>
    </row>
    <row r="12" spans="1:6">
      <c r="A12" s="1" t="s">
        <v>33</v>
      </c>
      <c r="B12" s="1"/>
      <c r="C12" s="1" t="s">
        <v>23</v>
      </c>
      <c r="D12" s="1">
        <v>0</v>
      </c>
      <c r="E12" s="1">
        <v>0</v>
      </c>
      <c r="F12" s="1">
        <f t="shared" si="0"/>
        <v>0</v>
      </c>
    </row>
    <row r="13" spans="1:6">
      <c r="A13" s="1" t="s">
        <v>34</v>
      </c>
      <c r="B13" s="1"/>
      <c r="C13" s="1" t="s">
        <v>23</v>
      </c>
      <c r="D13" s="1">
        <v>2.8641333329999998</v>
      </c>
      <c r="E13" s="1">
        <v>2.7708599999999999</v>
      </c>
      <c r="F13" s="1">
        <f t="shared" si="0"/>
        <v>-3.2565988435427351</v>
      </c>
    </row>
    <row r="14" spans="1:6">
      <c r="A14" s="1" t="s">
        <v>35</v>
      </c>
      <c r="B14" s="1"/>
      <c r="C14" s="1" t="s">
        <v>23</v>
      </c>
      <c r="D14" s="1">
        <v>4.2089466670000002</v>
      </c>
      <c r="E14" s="1">
        <v>4.3192133330000004</v>
      </c>
      <c r="F14" s="1">
        <f t="shared" si="0"/>
        <v>2.6198161849980028</v>
      </c>
    </row>
    <row r="15" spans="1:6">
      <c r="A15" s="1" t="s">
        <v>36</v>
      </c>
      <c r="B15" s="1"/>
      <c r="C15" s="1" t="s">
        <v>23</v>
      </c>
      <c r="D15" s="1">
        <v>10.80339</v>
      </c>
      <c r="E15" s="1">
        <v>11.009166670000001</v>
      </c>
      <c r="F15" s="1">
        <f t="shared" si="0"/>
        <v>1.9047416597938183</v>
      </c>
    </row>
    <row r="16" spans="1:6">
      <c r="A16" s="1" t="s">
        <v>37</v>
      </c>
      <c r="B16" s="1"/>
      <c r="C16" s="1" t="s">
        <v>23</v>
      </c>
      <c r="D16" s="1">
        <v>0</v>
      </c>
      <c r="E16" s="1">
        <v>0</v>
      </c>
      <c r="F16" s="1">
        <f t="shared" si="0"/>
        <v>0</v>
      </c>
    </row>
    <row r="17" spans="1:6">
      <c r="A17" s="1" t="s">
        <v>38</v>
      </c>
      <c r="B17" s="1"/>
      <c r="C17" s="1" t="s">
        <v>23</v>
      </c>
      <c r="D17" s="1">
        <v>1.7164333329999999</v>
      </c>
      <c r="E17" s="1">
        <v>1.78599</v>
      </c>
      <c r="F17" s="1">
        <f t="shared" si="0"/>
        <v>4.0523954914361893</v>
      </c>
    </row>
    <row r="18" spans="1:6">
      <c r="A18" s="1" t="s">
        <v>39</v>
      </c>
      <c r="B18" s="1"/>
      <c r="C18" s="1" t="s">
        <v>23</v>
      </c>
      <c r="D18" s="1">
        <v>2.5830933329999999</v>
      </c>
      <c r="E18" s="1">
        <v>2.9852833329999999</v>
      </c>
      <c r="F18" s="1">
        <f t="shared" si="0"/>
        <v>15.570091675042086</v>
      </c>
    </row>
    <row r="19" spans="1:6">
      <c r="A19" s="1" t="s">
        <v>40</v>
      </c>
      <c r="B19" s="1"/>
      <c r="C19" s="1" t="s">
        <v>23</v>
      </c>
      <c r="D19" s="1">
        <v>2.295276667</v>
      </c>
      <c r="E19" s="1">
        <v>2.0731799999999998</v>
      </c>
      <c r="F19" s="1">
        <f t="shared" si="0"/>
        <v>-9.6762481923491901</v>
      </c>
    </row>
    <row r="20" spans="1:6">
      <c r="A20" s="1" t="s">
        <v>41</v>
      </c>
      <c r="B20" s="1"/>
      <c r="C20" s="1"/>
      <c r="D20" s="1">
        <v>2783.666667</v>
      </c>
      <c r="E20" s="1">
        <v>2111.666667</v>
      </c>
      <c r="F20" s="1">
        <f t="shared" si="0"/>
        <v>-24.140821455617189</v>
      </c>
    </row>
    <row r="21" spans="1:6">
      <c r="A21" s="1" t="s">
        <v>42</v>
      </c>
      <c r="B21" s="1"/>
      <c r="C21" s="1" t="s">
        <v>23</v>
      </c>
      <c r="D21" s="1">
        <v>1.1777770000000001E-3</v>
      </c>
      <c r="E21" s="1">
        <v>1.1166699999999999E-3</v>
      </c>
      <c r="F21" s="1">
        <f t="shared" si="0"/>
        <v>-5.1883336149373012</v>
      </c>
    </row>
    <row r="22" spans="1:6">
      <c r="A22" s="1" t="s">
        <v>43</v>
      </c>
      <c r="B22" s="1"/>
      <c r="C22" s="1" t="s">
        <v>23</v>
      </c>
      <c r="D22" s="1">
        <v>0.33597766699999998</v>
      </c>
      <c r="E22" s="1">
        <v>0.27871099999999999</v>
      </c>
      <c r="F22" s="1">
        <f t="shared" si="0"/>
        <v>-17.044783812966948</v>
      </c>
    </row>
    <row r="23" spans="1:6">
      <c r="A23" s="1" t="s">
        <v>44</v>
      </c>
      <c r="B23" s="1"/>
      <c r="C23" s="1" t="s">
        <v>23</v>
      </c>
      <c r="D23" s="1">
        <v>0.483539</v>
      </c>
      <c r="E23" s="1">
        <v>0.438005333</v>
      </c>
      <c r="F23" s="1">
        <f t="shared" si="0"/>
        <v>-9.4167516994492662</v>
      </c>
    </row>
    <row r="24" spans="1:6">
      <c r="A24" s="1" t="s">
        <v>45</v>
      </c>
      <c r="B24" s="1"/>
      <c r="C24" s="1" t="s">
        <v>23</v>
      </c>
      <c r="D24" s="1">
        <v>6.1345266670000003</v>
      </c>
      <c r="E24" s="1">
        <v>5.6497533329999996</v>
      </c>
      <c r="F24" s="1">
        <f t="shared" si="0"/>
        <v>-7.902375526506134</v>
      </c>
    </row>
    <row r="25" spans="1:6">
      <c r="A25" s="1" t="s">
        <v>46</v>
      </c>
      <c r="B25" s="1"/>
      <c r="C25" s="1"/>
      <c r="D25" s="1">
        <v>44</v>
      </c>
      <c r="E25" s="1">
        <v>45</v>
      </c>
      <c r="F25" s="1">
        <f t="shared" si="0"/>
        <v>2.2727272727272707</v>
      </c>
    </row>
    <row r="26" spans="1:6">
      <c r="A26" s="1" t="s">
        <v>47</v>
      </c>
      <c r="B26" s="1"/>
      <c r="C26" s="1" t="s">
        <v>23</v>
      </c>
      <c r="D26" s="1">
        <v>0</v>
      </c>
      <c r="E26" s="1">
        <v>0</v>
      </c>
      <c r="F26" s="1">
        <f t="shared" si="0"/>
        <v>0</v>
      </c>
    </row>
    <row r="27" spans="1:6">
      <c r="A27" s="1" t="s">
        <v>48</v>
      </c>
      <c r="B27" s="1"/>
      <c r="C27" s="1" t="s">
        <v>23</v>
      </c>
      <c r="D27" s="1">
        <v>1.0148333329999999</v>
      </c>
      <c r="E27" s="1">
        <v>0.99527900000000002</v>
      </c>
      <c r="F27" s="1">
        <f t="shared" si="0"/>
        <v>-1.9268516675732705</v>
      </c>
    </row>
    <row r="28" spans="1:6">
      <c r="A28" s="1" t="s">
        <v>49</v>
      </c>
      <c r="B28" s="1"/>
      <c r="C28" s="1" t="s">
        <v>23</v>
      </c>
      <c r="D28" s="1">
        <v>1.3310866669999999</v>
      </c>
      <c r="E28" s="1">
        <v>1.2194</v>
      </c>
      <c r="F28" s="1">
        <f t="shared" si="0"/>
        <v>-8.3906382483508004</v>
      </c>
    </row>
    <row r="29" spans="1:6">
      <c r="A29" s="1" t="s">
        <v>50</v>
      </c>
      <c r="B29" s="1"/>
      <c r="C29" s="1" t="s">
        <v>51</v>
      </c>
      <c r="D29" s="1">
        <v>0.78733333299999997</v>
      </c>
      <c r="E29" s="1">
        <v>1.0136666670000001</v>
      </c>
      <c r="F29" s="1">
        <f t="shared" si="0"/>
        <v>28.746824821654048</v>
      </c>
    </row>
    <row r="30" spans="1:6">
      <c r="A30" s="1" t="s">
        <v>52</v>
      </c>
      <c r="B30" s="1"/>
      <c r="C30" s="1"/>
      <c r="D30" s="1">
        <v>50.333333330000002</v>
      </c>
      <c r="E30" s="1">
        <v>76.333333330000002</v>
      </c>
      <c r="F30" s="1">
        <f t="shared" si="0"/>
        <v>51.655629142493751</v>
      </c>
    </row>
    <row r="31" spans="1:6">
      <c r="A31" s="1" t="s">
        <v>53</v>
      </c>
      <c r="B31" s="1"/>
      <c r="C31" s="1" t="s">
        <v>51</v>
      </c>
      <c r="D31" s="1">
        <v>0</v>
      </c>
      <c r="E31" s="1">
        <v>0</v>
      </c>
      <c r="F31" s="1">
        <f t="shared" si="0"/>
        <v>0</v>
      </c>
    </row>
    <row r="32" spans="1:6">
      <c r="A32" s="1" t="s">
        <v>54</v>
      </c>
      <c r="B32" s="1"/>
      <c r="C32" s="1"/>
      <c r="D32" s="1">
        <v>0</v>
      </c>
      <c r="E32" s="1">
        <v>0</v>
      </c>
      <c r="F32" s="1">
        <f t="shared" si="0"/>
        <v>0</v>
      </c>
    </row>
    <row r="33" spans="1:6">
      <c r="A33" s="1" t="s">
        <v>55</v>
      </c>
      <c r="B33" s="1"/>
      <c r="C33" s="1" t="s">
        <v>56</v>
      </c>
      <c r="D33" s="1">
        <v>26.016733330000001</v>
      </c>
      <c r="E33" s="1">
        <v>22.6938</v>
      </c>
      <c r="F33" s="1">
        <f t="shared" si="0"/>
        <v>-12.772292692750609</v>
      </c>
    </row>
    <row r="34" spans="1:6">
      <c r="A34" s="1" t="s">
        <v>57</v>
      </c>
      <c r="B34" s="1"/>
      <c r="C34" s="1" t="s">
        <v>56</v>
      </c>
      <c r="D34" s="1">
        <v>1.342193E-3</v>
      </c>
      <c r="E34" s="1">
        <v>9.8792200000000002E-4</v>
      </c>
      <c r="F34" s="1">
        <f t="shared" si="0"/>
        <v>-26.394937240769401</v>
      </c>
    </row>
    <row r="35" spans="1:6">
      <c r="A35" s="1" t="s">
        <v>58</v>
      </c>
      <c r="B35" s="1"/>
      <c r="C35" s="1" t="s">
        <v>59</v>
      </c>
      <c r="D35" s="1">
        <v>0</v>
      </c>
      <c r="E35" s="1">
        <v>0</v>
      </c>
      <c r="F35" s="1">
        <f t="shared" si="0"/>
        <v>0</v>
      </c>
    </row>
    <row r="36" spans="1:6">
      <c r="A36" s="1" t="s">
        <v>60</v>
      </c>
      <c r="B36" s="1"/>
      <c r="C36" s="1" t="s">
        <v>59</v>
      </c>
      <c r="D36" s="1">
        <v>0</v>
      </c>
      <c r="E36" s="1">
        <v>0</v>
      </c>
      <c r="F36" s="1">
        <f t="shared" si="0"/>
        <v>0</v>
      </c>
    </row>
    <row r="37" spans="1:6">
      <c r="A37" s="1" t="s">
        <v>61</v>
      </c>
      <c r="B37" s="1"/>
      <c r="C37" s="1" t="s">
        <v>59</v>
      </c>
      <c r="D37" s="1">
        <v>0</v>
      </c>
      <c r="E37" s="1">
        <v>0</v>
      </c>
      <c r="F37" s="1">
        <f t="shared" si="0"/>
        <v>0</v>
      </c>
    </row>
    <row r="38" spans="1:6">
      <c r="A38" s="1" t="s">
        <v>62</v>
      </c>
      <c r="B38" s="1"/>
      <c r="C38" s="1" t="s">
        <v>59</v>
      </c>
      <c r="D38" s="1">
        <v>0</v>
      </c>
      <c r="E38" s="1">
        <v>0</v>
      </c>
      <c r="F38" s="1">
        <f t="shared" si="0"/>
        <v>0</v>
      </c>
    </row>
    <row r="39" spans="1:6">
      <c r="A39" s="1" t="s">
        <v>63</v>
      </c>
      <c r="B39" s="1"/>
      <c r="C39" s="1" t="s">
        <v>59</v>
      </c>
      <c r="D39" s="1">
        <v>0</v>
      </c>
      <c r="E39" s="1">
        <v>0</v>
      </c>
      <c r="F39" s="1">
        <f t="shared" si="0"/>
        <v>0</v>
      </c>
    </row>
    <row r="40" spans="1:6">
      <c r="A40" s="1" t="s">
        <v>64</v>
      </c>
      <c r="B40" s="1"/>
      <c r="C40" s="1" t="s">
        <v>59</v>
      </c>
      <c r="D40" s="1">
        <v>0</v>
      </c>
      <c r="E40" s="1">
        <v>0</v>
      </c>
      <c r="F40" s="1">
        <f t="shared" si="0"/>
        <v>0</v>
      </c>
    </row>
    <row r="41" spans="1:6">
      <c r="A41" s="1" t="s">
        <v>65</v>
      </c>
      <c r="B41" s="1"/>
      <c r="C41" s="1"/>
      <c r="D41" s="1">
        <v>162</v>
      </c>
      <c r="E41" s="1">
        <v>167.33333329999999</v>
      </c>
      <c r="F41" s="1">
        <f t="shared" si="0"/>
        <v>3.2921810493827142</v>
      </c>
    </row>
    <row r="42" spans="1:6">
      <c r="A42" s="1" t="s">
        <v>66</v>
      </c>
      <c r="B42" s="1" t="s">
        <v>6</v>
      </c>
      <c r="C42" s="1" t="s">
        <v>7</v>
      </c>
      <c r="D42" s="1">
        <v>2075.2866669999999</v>
      </c>
      <c r="E42" s="1">
        <v>2133.1966670000002</v>
      </c>
      <c r="F42" s="1">
        <f t="shared" si="0"/>
        <v>2.7904578640074895</v>
      </c>
    </row>
    <row r="43" spans="1:6">
      <c r="A43" s="2" t="s">
        <v>5</v>
      </c>
      <c r="B43" s="2" t="s">
        <v>6</v>
      </c>
      <c r="C43" s="2" t="s">
        <v>7</v>
      </c>
      <c r="D43" s="2">
        <v>2108.5500000000002</v>
      </c>
      <c r="E43" s="2">
        <v>2173.3000000000002</v>
      </c>
      <c r="F43" s="1">
        <f t="shared" si="0"/>
        <v>3.0708306656233031</v>
      </c>
    </row>
    <row r="44" spans="1:6">
      <c r="A44" s="1" t="s">
        <v>67</v>
      </c>
      <c r="B44" s="1" t="s">
        <v>6</v>
      </c>
      <c r="C44" s="1" t="s">
        <v>7</v>
      </c>
      <c r="D44" s="1">
        <v>2104.5700000000002</v>
      </c>
      <c r="E44" s="1">
        <v>2175.3233329999998</v>
      </c>
      <c r="F44" s="1">
        <f t="shared" si="0"/>
        <v>3.3618902198548684</v>
      </c>
    </row>
    <row r="45" spans="1:6">
      <c r="A45" s="1" t="s">
        <v>68</v>
      </c>
      <c r="B45" s="1" t="s">
        <v>6</v>
      </c>
      <c r="C45" s="1" t="s">
        <v>7</v>
      </c>
      <c r="D45" s="1">
        <v>2145.02</v>
      </c>
      <c r="E45" s="1">
        <v>2206.2066669999999</v>
      </c>
      <c r="F45" s="1">
        <f t="shared" si="0"/>
        <v>2.8524986713410527</v>
      </c>
    </row>
    <row r="46" spans="1:6">
      <c r="A46" s="2" t="s">
        <v>8</v>
      </c>
      <c r="B46" s="2" t="s">
        <v>6</v>
      </c>
      <c r="C46" s="2" t="s">
        <v>9</v>
      </c>
      <c r="D46" s="2">
        <v>1197.1400000000001</v>
      </c>
      <c r="E46" s="2">
        <v>1080.575333</v>
      </c>
      <c r="F46" s="1">
        <f t="shared" si="0"/>
        <v>-9.736928596488303</v>
      </c>
    </row>
    <row r="47" spans="1:6">
      <c r="A47" s="2" t="s">
        <v>10</v>
      </c>
      <c r="B47" s="2" t="s">
        <v>6</v>
      </c>
      <c r="C47" s="2" t="s">
        <v>9</v>
      </c>
      <c r="D47" s="2">
        <v>2898.5266670000001</v>
      </c>
      <c r="E47" s="2">
        <v>2288.7233329999999</v>
      </c>
      <c r="F47" s="1">
        <f t="shared" si="0"/>
        <v>-21.038389639214593</v>
      </c>
    </row>
    <row r="48" spans="1:6">
      <c r="A48" s="1" t="s">
        <v>70</v>
      </c>
      <c r="B48" s="1" t="s">
        <v>6</v>
      </c>
      <c r="C48" s="1" t="s">
        <v>9</v>
      </c>
      <c r="D48" s="1">
        <v>10020.09</v>
      </c>
      <c r="E48" s="1">
        <v>8214.57</v>
      </c>
      <c r="F48" s="1">
        <f t="shared" si="0"/>
        <v>-18.018999829342853</v>
      </c>
    </row>
    <row r="49" spans="1:6">
      <c r="A49" s="1" t="s">
        <v>71</v>
      </c>
      <c r="B49" s="1" t="s">
        <v>6</v>
      </c>
      <c r="C49" s="1" t="s">
        <v>9</v>
      </c>
      <c r="D49" s="1">
        <v>1197.1400000000001</v>
      </c>
      <c r="E49" s="1">
        <v>1180.575333</v>
      </c>
      <c r="F49" s="1">
        <f t="shared" si="0"/>
        <v>-1.3836867033095612</v>
      </c>
    </row>
    <row r="50" spans="1:6">
      <c r="A50" s="1" t="s">
        <v>72</v>
      </c>
      <c r="B50" s="1" t="s">
        <v>6</v>
      </c>
      <c r="C50" s="1" t="s">
        <v>9</v>
      </c>
      <c r="D50" s="1">
        <v>2898.5266670000001</v>
      </c>
      <c r="E50" s="1">
        <v>2288.7233329999999</v>
      </c>
      <c r="F50" s="1">
        <f t="shared" si="0"/>
        <v>-21.038389639214593</v>
      </c>
    </row>
    <row r="51" spans="1:6">
      <c r="A51" s="1" t="s">
        <v>74</v>
      </c>
      <c r="B51" s="1" t="s">
        <v>6</v>
      </c>
      <c r="C51" s="1" t="s">
        <v>9</v>
      </c>
      <c r="D51" s="1">
        <v>10020.09</v>
      </c>
      <c r="E51" s="1">
        <v>8214.57</v>
      </c>
      <c r="F51" s="1">
        <f t="shared" si="0"/>
        <v>-18.018999829342853</v>
      </c>
    </row>
    <row r="52" spans="1:6">
      <c r="A52" s="1" t="s">
        <v>75</v>
      </c>
      <c r="B52" s="1" t="s">
        <v>6</v>
      </c>
      <c r="C52" s="1" t="s">
        <v>76</v>
      </c>
      <c r="D52" s="1">
        <v>0.34666666699999998</v>
      </c>
      <c r="E52" s="1">
        <v>0</v>
      </c>
      <c r="F52" s="1">
        <f t="shared" si="0"/>
        <v>-100</v>
      </c>
    </row>
    <row r="53" spans="1:6">
      <c r="A53" s="1" t="s">
        <v>66</v>
      </c>
      <c r="B53" s="1" t="s">
        <v>78</v>
      </c>
      <c r="C53" s="1" t="s">
        <v>12</v>
      </c>
      <c r="D53" s="1">
        <v>1.6666667E-2</v>
      </c>
      <c r="E53" s="1">
        <v>0.01</v>
      </c>
      <c r="F53" s="1">
        <f t="shared" si="0"/>
        <v>-40.000001199999971</v>
      </c>
    </row>
    <row r="54" spans="1:6">
      <c r="A54" s="1" t="s">
        <v>5</v>
      </c>
      <c r="B54" s="1" t="s">
        <v>78</v>
      </c>
      <c r="C54" s="1" t="s">
        <v>12</v>
      </c>
      <c r="D54" s="1">
        <v>1.6666667E-2</v>
      </c>
      <c r="E54" s="1">
        <v>0.01</v>
      </c>
      <c r="F54" s="1">
        <f t="shared" si="0"/>
        <v>-40.000001199999971</v>
      </c>
    </row>
    <row r="55" spans="1:6">
      <c r="A55" s="1" t="s">
        <v>67</v>
      </c>
      <c r="B55" s="1" t="s">
        <v>78</v>
      </c>
      <c r="C55" s="1" t="s">
        <v>12</v>
      </c>
      <c r="D55" s="1">
        <v>1.6666667E-2</v>
      </c>
      <c r="E55" s="1">
        <v>0.01</v>
      </c>
      <c r="F55" s="1">
        <f t="shared" si="0"/>
        <v>-40.000001199999971</v>
      </c>
    </row>
    <row r="56" spans="1:6">
      <c r="A56" s="1" t="s">
        <v>68</v>
      </c>
      <c r="B56" s="1" t="s">
        <v>78</v>
      </c>
      <c r="C56" s="1" t="s">
        <v>12</v>
      </c>
      <c r="D56" s="1">
        <v>1.6666667E-2</v>
      </c>
      <c r="E56" s="1">
        <v>0.01</v>
      </c>
      <c r="F56" s="1">
        <f t="shared" si="0"/>
        <v>-40.000001199999971</v>
      </c>
    </row>
    <row r="57" spans="1:6">
      <c r="A57" s="1" t="s">
        <v>70</v>
      </c>
      <c r="B57" s="1" t="s">
        <v>78</v>
      </c>
      <c r="C57" s="1" t="s">
        <v>9</v>
      </c>
      <c r="D57" s="1">
        <v>78101.06667</v>
      </c>
      <c r="E57" s="1">
        <v>98455.333329999994</v>
      </c>
      <c r="F57" s="1">
        <f t="shared" si="0"/>
        <v>26.061445160541474</v>
      </c>
    </row>
    <row r="58" spans="1:6">
      <c r="A58" s="1" t="s">
        <v>74</v>
      </c>
      <c r="B58" s="1" t="s">
        <v>78</v>
      </c>
      <c r="C58" s="1" t="s">
        <v>9</v>
      </c>
      <c r="D58" s="1">
        <v>78101.06667</v>
      </c>
      <c r="E58" s="1">
        <v>98455.333329999994</v>
      </c>
      <c r="F58" s="1">
        <f t="shared" si="0"/>
        <v>26.061445160541474</v>
      </c>
    </row>
    <row r="59" spans="1:6">
      <c r="A59" s="1" t="s">
        <v>75</v>
      </c>
      <c r="B59" s="1" t="s">
        <v>78</v>
      </c>
      <c r="C59" s="1" t="s">
        <v>76</v>
      </c>
      <c r="D59" s="1">
        <v>0</v>
      </c>
      <c r="E59" s="1">
        <v>0</v>
      </c>
      <c r="F59" s="1">
        <f t="shared" si="0"/>
        <v>0</v>
      </c>
    </row>
    <row r="60" spans="1:6">
      <c r="A60" s="1" t="s">
        <v>66</v>
      </c>
      <c r="B60" s="1" t="s">
        <v>11</v>
      </c>
      <c r="C60" s="1" t="s">
        <v>12</v>
      </c>
      <c r="D60" s="1">
        <v>105.29</v>
      </c>
      <c r="E60" s="1">
        <v>99.72666667</v>
      </c>
      <c r="F60" s="1">
        <f t="shared" si="0"/>
        <v>-5.2838192895811602</v>
      </c>
    </row>
    <row r="61" spans="1:6">
      <c r="A61" s="2" t="s">
        <v>5</v>
      </c>
      <c r="B61" s="2" t="s">
        <v>11</v>
      </c>
      <c r="C61" s="2" t="s">
        <v>12</v>
      </c>
      <c r="D61" s="2">
        <v>105.7433333</v>
      </c>
      <c r="E61" s="2">
        <v>99.933333329999996</v>
      </c>
      <c r="F61" s="1">
        <f t="shared" si="0"/>
        <v>-5.4944361868343066</v>
      </c>
    </row>
    <row r="62" spans="1:6">
      <c r="A62" s="1" t="s">
        <v>67</v>
      </c>
      <c r="B62" s="1" t="s">
        <v>11</v>
      </c>
      <c r="C62" s="1" t="s">
        <v>12</v>
      </c>
      <c r="D62" s="1">
        <v>105.7433333</v>
      </c>
      <c r="E62" s="1">
        <v>99.933333329999996</v>
      </c>
      <c r="F62" s="1">
        <f t="shared" si="0"/>
        <v>-5.4944361868343066</v>
      </c>
    </row>
    <row r="63" spans="1:6">
      <c r="A63" s="1" t="s">
        <v>68</v>
      </c>
      <c r="B63" s="1" t="s">
        <v>11</v>
      </c>
      <c r="C63" s="1" t="s">
        <v>12</v>
      </c>
      <c r="D63" s="1">
        <v>106.1866667</v>
      </c>
      <c r="E63" s="1">
        <v>100.1466667</v>
      </c>
      <c r="F63" s="1">
        <f t="shared" si="0"/>
        <v>-5.6880964321672334</v>
      </c>
    </row>
    <row r="64" spans="1:6">
      <c r="A64" s="2" t="s">
        <v>8</v>
      </c>
      <c r="B64" s="2" t="s">
        <v>11</v>
      </c>
      <c r="C64" s="2" t="s">
        <v>9</v>
      </c>
      <c r="D64" s="2">
        <v>7.9442333329999997</v>
      </c>
      <c r="E64" s="2">
        <v>8.3443299999999994</v>
      </c>
      <c r="F64" s="1">
        <f t="shared" si="0"/>
        <v>5.0363156547531762</v>
      </c>
    </row>
    <row r="65" spans="1:6">
      <c r="A65" s="2" t="s">
        <v>10</v>
      </c>
      <c r="B65" s="2" t="s">
        <v>11</v>
      </c>
      <c r="C65" s="2" t="s">
        <v>9</v>
      </c>
      <c r="D65" s="2">
        <v>8.5623000000000005</v>
      </c>
      <c r="E65" s="2">
        <v>8.9391466669999993</v>
      </c>
      <c r="F65" s="1">
        <f t="shared" si="0"/>
        <v>4.4012317601578976</v>
      </c>
    </row>
    <row r="66" spans="1:6">
      <c r="A66" s="1" t="s">
        <v>69</v>
      </c>
      <c r="B66" s="1" t="s">
        <v>11</v>
      </c>
      <c r="C66" s="1" t="s">
        <v>9</v>
      </c>
      <c r="D66" s="1">
        <v>9.0921133330000004</v>
      </c>
      <c r="E66" s="1">
        <v>10.5185</v>
      </c>
      <c r="F66" s="1">
        <f t="shared" si="0"/>
        <v>15.68817517730341</v>
      </c>
    </row>
    <row r="67" spans="1:6">
      <c r="A67" s="1" t="s">
        <v>70</v>
      </c>
      <c r="B67" s="1" t="s">
        <v>11</v>
      </c>
      <c r="C67" s="1" t="s">
        <v>9</v>
      </c>
      <c r="D67" s="1">
        <v>11.1676</v>
      </c>
      <c r="E67" s="1">
        <v>10.76772667</v>
      </c>
      <c r="F67" s="1">
        <f t="shared" ref="F67:F130" si="1">IF(D67,100*((E67/D67)-1),0)</f>
        <v>-3.5806559153264805</v>
      </c>
    </row>
    <row r="68" spans="1:6">
      <c r="A68" s="1" t="s">
        <v>71</v>
      </c>
      <c r="B68" s="1" t="s">
        <v>11</v>
      </c>
      <c r="C68" s="1" t="s">
        <v>9</v>
      </c>
      <c r="D68" s="1">
        <v>8.2775666670000003</v>
      </c>
      <c r="E68" s="1">
        <v>8.6776633329999999</v>
      </c>
      <c r="F68" s="1">
        <f t="shared" si="1"/>
        <v>4.8335058127052744</v>
      </c>
    </row>
    <row r="69" spans="1:6">
      <c r="A69" s="1" t="s">
        <v>72</v>
      </c>
      <c r="B69" s="1" t="s">
        <v>11</v>
      </c>
      <c r="C69" s="1" t="s">
        <v>9</v>
      </c>
      <c r="D69" s="1">
        <v>8.5623000000000005</v>
      </c>
      <c r="E69" s="1">
        <v>8.9391466669999993</v>
      </c>
      <c r="F69" s="1">
        <f t="shared" si="1"/>
        <v>4.4012317601578976</v>
      </c>
    </row>
    <row r="70" spans="1:6">
      <c r="A70" s="1" t="s">
        <v>73</v>
      </c>
      <c r="B70" s="1" t="s">
        <v>11</v>
      </c>
      <c r="C70" s="1" t="s">
        <v>9</v>
      </c>
      <c r="D70" s="1">
        <v>9.0921133330000004</v>
      </c>
      <c r="E70" s="1">
        <v>10.5185</v>
      </c>
      <c r="F70" s="1">
        <f t="shared" si="1"/>
        <v>15.68817517730341</v>
      </c>
    </row>
    <row r="71" spans="1:6">
      <c r="A71" s="1" t="s">
        <v>74</v>
      </c>
      <c r="B71" s="1" t="s">
        <v>11</v>
      </c>
      <c r="C71" s="1" t="s">
        <v>9</v>
      </c>
      <c r="D71" s="1">
        <v>11.1676</v>
      </c>
      <c r="E71" s="1">
        <v>10.76772667</v>
      </c>
      <c r="F71" s="1">
        <f t="shared" si="1"/>
        <v>-3.5806559153264805</v>
      </c>
    </row>
    <row r="72" spans="1:6">
      <c r="A72" s="1" t="s">
        <v>75</v>
      </c>
      <c r="B72" s="1" t="s">
        <v>11</v>
      </c>
      <c r="C72" s="1" t="s">
        <v>76</v>
      </c>
      <c r="D72" s="1">
        <v>0</v>
      </c>
      <c r="E72" s="1">
        <v>0</v>
      </c>
      <c r="F72" s="1">
        <f t="shared" si="1"/>
        <v>0</v>
      </c>
    </row>
    <row r="73" spans="1:6">
      <c r="A73" s="1" t="s">
        <v>66</v>
      </c>
      <c r="B73" s="1" t="s">
        <v>13</v>
      </c>
      <c r="C73" s="1" t="s">
        <v>12</v>
      </c>
      <c r="D73" s="1">
        <v>107.4266667</v>
      </c>
      <c r="E73" s="1">
        <v>118.7933333</v>
      </c>
      <c r="F73" s="1">
        <f t="shared" si="1"/>
        <v>10.58086129744915</v>
      </c>
    </row>
    <row r="74" spans="1:6">
      <c r="A74" s="2" t="s">
        <v>5</v>
      </c>
      <c r="B74" s="2" t="s">
        <v>13</v>
      </c>
      <c r="C74" s="2" t="s">
        <v>12</v>
      </c>
      <c r="D74" s="2">
        <v>107.6466667</v>
      </c>
      <c r="E74" s="2">
        <v>119.19333330000001</v>
      </c>
      <c r="F74" s="1">
        <f t="shared" si="1"/>
        <v>10.726450668629962</v>
      </c>
    </row>
    <row r="75" spans="1:6">
      <c r="A75" s="1" t="s">
        <v>67</v>
      </c>
      <c r="B75" s="1" t="s">
        <v>13</v>
      </c>
      <c r="C75" s="1" t="s">
        <v>12</v>
      </c>
      <c r="D75" s="1">
        <v>107.6466667</v>
      </c>
      <c r="E75" s="1">
        <v>119.19333330000001</v>
      </c>
      <c r="F75" s="1">
        <f t="shared" si="1"/>
        <v>10.726450668629962</v>
      </c>
    </row>
    <row r="76" spans="1:6">
      <c r="A76" s="1" t="s">
        <v>68</v>
      </c>
      <c r="B76" s="1" t="s">
        <v>13</v>
      </c>
      <c r="C76" s="1" t="s">
        <v>12</v>
      </c>
      <c r="D76" s="1">
        <v>107.86333329999999</v>
      </c>
      <c r="E76" s="1">
        <v>119.5966667</v>
      </c>
      <c r="F76" s="1">
        <f t="shared" si="1"/>
        <v>10.877962919397376</v>
      </c>
    </row>
    <row r="77" spans="1:6">
      <c r="A77" s="2" t="s">
        <v>8</v>
      </c>
      <c r="B77" s="2" t="s">
        <v>13</v>
      </c>
      <c r="C77" s="2" t="s">
        <v>9</v>
      </c>
      <c r="D77" s="2">
        <v>7.71915</v>
      </c>
      <c r="E77" s="2">
        <v>6.7112233330000004</v>
      </c>
      <c r="F77" s="1">
        <f t="shared" si="1"/>
        <v>-13.057482585517832</v>
      </c>
    </row>
    <row r="78" spans="1:6">
      <c r="A78" s="2" t="s">
        <v>10</v>
      </c>
      <c r="B78" s="2" t="s">
        <v>13</v>
      </c>
      <c r="C78" s="2" t="s">
        <v>9</v>
      </c>
      <c r="D78" s="2">
        <v>7.9242733330000004</v>
      </c>
      <c r="E78" s="2">
        <v>7.2927733330000004</v>
      </c>
      <c r="F78" s="1">
        <f t="shared" si="1"/>
        <v>-7.969184977128041</v>
      </c>
    </row>
    <row r="79" spans="1:6">
      <c r="A79" s="1" t="s">
        <v>69</v>
      </c>
      <c r="B79" s="1" t="s">
        <v>13</v>
      </c>
      <c r="C79" s="1" t="s">
        <v>9</v>
      </c>
      <c r="D79" s="1">
        <v>8.1445733330000003</v>
      </c>
      <c r="E79" s="1">
        <v>7.9680333330000002</v>
      </c>
      <c r="F79" s="1">
        <f t="shared" si="1"/>
        <v>-2.1675782485093387</v>
      </c>
    </row>
    <row r="80" spans="1:6">
      <c r="A80" s="1" t="s">
        <v>70</v>
      </c>
      <c r="B80" s="1" t="s">
        <v>13</v>
      </c>
      <c r="C80" s="1" t="s">
        <v>9</v>
      </c>
      <c r="D80" s="1">
        <v>9.5241500000000006</v>
      </c>
      <c r="E80" s="1">
        <v>9.2038499999999992</v>
      </c>
      <c r="F80" s="1">
        <f t="shared" si="1"/>
        <v>-3.3630297716856772</v>
      </c>
    </row>
    <row r="81" spans="1:6">
      <c r="A81" s="1" t="s">
        <v>71</v>
      </c>
      <c r="B81" s="1" t="s">
        <v>13</v>
      </c>
      <c r="C81" s="1" t="s">
        <v>9</v>
      </c>
      <c r="D81" s="1">
        <v>7.71915</v>
      </c>
      <c r="E81" s="1">
        <v>7.0445566670000002</v>
      </c>
      <c r="F81" s="1">
        <f t="shared" si="1"/>
        <v>-8.7392178283878348</v>
      </c>
    </row>
    <row r="82" spans="1:6">
      <c r="A82" s="1" t="s">
        <v>72</v>
      </c>
      <c r="B82" s="1" t="s">
        <v>13</v>
      </c>
      <c r="C82" s="1" t="s">
        <v>9</v>
      </c>
      <c r="D82" s="1">
        <v>7.9242733330000004</v>
      </c>
      <c r="E82" s="1">
        <v>7.2927733330000004</v>
      </c>
      <c r="F82" s="1">
        <f t="shared" si="1"/>
        <v>-7.969184977128041</v>
      </c>
    </row>
    <row r="83" spans="1:6">
      <c r="A83" s="1" t="s">
        <v>73</v>
      </c>
      <c r="B83" s="1" t="s">
        <v>13</v>
      </c>
      <c r="C83" s="1" t="s">
        <v>9</v>
      </c>
      <c r="D83" s="1">
        <v>8.1445733330000003</v>
      </c>
      <c r="E83" s="1">
        <v>7.9680333330000002</v>
      </c>
      <c r="F83" s="1">
        <f t="shared" si="1"/>
        <v>-2.1675782485093387</v>
      </c>
    </row>
    <row r="84" spans="1:6">
      <c r="A84" s="1" t="s">
        <v>74</v>
      </c>
      <c r="B84" s="1" t="s">
        <v>13</v>
      </c>
      <c r="C84" s="1" t="s">
        <v>9</v>
      </c>
      <c r="D84" s="1">
        <v>9.5241500000000006</v>
      </c>
      <c r="E84" s="1">
        <v>9.2038499999999992</v>
      </c>
      <c r="F84" s="1">
        <f t="shared" si="1"/>
        <v>-3.3630297716856772</v>
      </c>
    </row>
    <row r="85" spans="1:6">
      <c r="A85" s="1" t="s">
        <v>75</v>
      </c>
      <c r="B85" s="1" t="s">
        <v>13</v>
      </c>
      <c r="C85" s="1" t="s">
        <v>76</v>
      </c>
      <c r="D85" s="1">
        <v>0</v>
      </c>
      <c r="E85" s="1">
        <v>0</v>
      </c>
      <c r="F85" s="1">
        <f t="shared" si="1"/>
        <v>0</v>
      </c>
    </row>
    <row r="86" spans="1:6">
      <c r="A86" s="1" t="s">
        <v>66</v>
      </c>
      <c r="B86" s="1" t="s">
        <v>14</v>
      </c>
      <c r="C86" s="1" t="s">
        <v>12</v>
      </c>
      <c r="D86" s="1">
        <v>105.4766667</v>
      </c>
      <c r="E86" s="1">
        <v>110.2033333</v>
      </c>
      <c r="F86" s="1">
        <f t="shared" si="1"/>
        <v>4.4812438123814857</v>
      </c>
    </row>
    <row r="87" spans="1:6">
      <c r="A87" s="2" t="s">
        <v>5</v>
      </c>
      <c r="B87" s="2" t="s">
        <v>14</v>
      </c>
      <c r="C87" s="2" t="s">
        <v>12</v>
      </c>
      <c r="D87" s="2">
        <v>105.9533333</v>
      </c>
      <c r="E87" s="2">
        <v>110.5</v>
      </c>
      <c r="F87" s="1">
        <f t="shared" si="1"/>
        <v>4.2911974153058585</v>
      </c>
    </row>
    <row r="88" spans="1:6">
      <c r="A88" s="1" t="s">
        <v>67</v>
      </c>
      <c r="B88" s="1" t="s">
        <v>14</v>
      </c>
      <c r="C88" s="1" t="s">
        <v>12</v>
      </c>
      <c r="D88" s="1">
        <v>105.9533333</v>
      </c>
      <c r="E88" s="1">
        <v>110.5</v>
      </c>
      <c r="F88" s="1">
        <f t="shared" si="1"/>
        <v>4.2911974153058585</v>
      </c>
    </row>
    <row r="89" spans="1:6">
      <c r="A89" s="1" t="s">
        <v>68</v>
      </c>
      <c r="B89" s="1" t="s">
        <v>14</v>
      </c>
      <c r="C89" s="1" t="s">
        <v>12</v>
      </c>
      <c r="D89" s="1">
        <v>106.4233333</v>
      </c>
      <c r="E89" s="1">
        <v>110.7966667</v>
      </c>
      <c r="F89" s="1">
        <f t="shared" si="1"/>
        <v>4.1093745745323318</v>
      </c>
    </row>
    <row r="90" spans="1:6">
      <c r="A90" s="2" t="s">
        <v>8</v>
      </c>
      <c r="B90" s="2" t="s">
        <v>14</v>
      </c>
      <c r="C90" s="2" t="s">
        <v>9</v>
      </c>
      <c r="D90" s="2">
        <v>7.6589033329999996</v>
      </c>
      <c r="E90" s="2">
        <v>7.5013300000000003</v>
      </c>
      <c r="F90" s="1">
        <f t="shared" si="1"/>
        <v>-2.0573876722149165</v>
      </c>
    </row>
    <row r="91" spans="1:6">
      <c r="A91" s="2" t="s">
        <v>10</v>
      </c>
      <c r="B91" s="2" t="s">
        <v>14</v>
      </c>
      <c r="C91" s="2" t="s">
        <v>9</v>
      </c>
      <c r="D91" s="2">
        <v>7.9029166670000004</v>
      </c>
      <c r="E91" s="2">
        <v>8.1195366670000002</v>
      </c>
      <c r="F91" s="1">
        <f t="shared" si="1"/>
        <v>2.7410133388415137</v>
      </c>
    </row>
    <row r="92" spans="1:6">
      <c r="A92" s="1" t="s">
        <v>69</v>
      </c>
      <c r="B92" s="1" t="s">
        <v>14</v>
      </c>
      <c r="C92" s="1" t="s">
        <v>9</v>
      </c>
      <c r="D92" s="1">
        <v>8.3852066670000003</v>
      </c>
      <c r="E92" s="1">
        <v>12.05623333</v>
      </c>
      <c r="F92" s="1">
        <f t="shared" si="1"/>
        <v>43.779799458579035</v>
      </c>
    </row>
    <row r="93" spans="1:6">
      <c r="A93" s="1" t="s">
        <v>70</v>
      </c>
      <c r="B93" s="1" t="s">
        <v>14</v>
      </c>
      <c r="C93" s="1" t="s">
        <v>9</v>
      </c>
      <c r="D93" s="1">
        <v>16.932966669999999</v>
      </c>
      <c r="E93" s="1">
        <v>24.597633330000001</v>
      </c>
      <c r="F93" s="1">
        <f t="shared" si="1"/>
        <v>45.264759621711349</v>
      </c>
    </row>
    <row r="94" spans="1:6">
      <c r="A94" s="1" t="s">
        <v>71</v>
      </c>
      <c r="B94" s="1" t="s">
        <v>14</v>
      </c>
      <c r="C94" s="1" t="s">
        <v>9</v>
      </c>
      <c r="D94" s="1">
        <v>7.6589033329999996</v>
      </c>
      <c r="E94" s="1">
        <v>7.5013300000000003</v>
      </c>
      <c r="F94" s="1">
        <f t="shared" si="1"/>
        <v>-2.0573876722149165</v>
      </c>
    </row>
    <row r="95" spans="1:6">
      <c r="A95" s="1" t="s">
        <v>72</v>
      </c>
      <c r="B95" s="1" t="s">
        <v>14</v>
      </c>
      <c r="C95" s="1" t="s">
        <v>9</v>
      </c>
      <c r="D95" s="1">
        <v>7.9029166670000004</v>
      </c>
      <c r="E95" s="1">
        <v>8.1195366670000002</v>
      </c>
      <c r="F95" s="1">
        <f t="shared" si="1"/>
        <v>2.7410133388415137</v>
      </c>
    </row>
    <row r="96" spans="1:6">
      <c r="A96" s="1" t="s">
        <v>73</v>
      </c>
      <c r="B96" s="1" t="s">
        <v>14</v>
      </c>
      <c r="C96" s="1" t="s">
        <v>9</v>
      </c>
      <c r="D96" s="1">
        <v>8.3852066670000003</v>
      </c>
      <c r="E96" s="1">
        <v>12.05623333</v>
      </c>
      <c r="F96" s="1">
        <f t="shared" si="1"/>
        <v>43.779799458579035</v>
      </c>
    </row>
    <row r="97" spans="1:6">
      <c r="A97" s="1" t="s">
        <v>74</v>
      </c>
      <c r="B97" s="1" t="s">
        <v>14</v>
      </c>
      <c r="C97" s="1" t="s">
        <v>9</v>
      </c>
      <c r="D97" s="1">
        <v>16.932966669999999</v>
      </c>
      <c r="E97" s="1">
        <v>24.597633330000001</v>
      </c>
      <c r="F97" s="1">
        <f t="shared" si="1"/>
        <v>45.264759621711349</v>
      </c>
    </row>
    <row r="98" spans="1:6">
      <c r="A98" s="1" t="s">
        <v>75</v>
      </c>
      <c r="B98" s="1" t="s">
        <v>14</v>
      </c>
      <c r="C98" s="1" t="s">
        <v>76</v>
      </c>
      <c r="D98" s="1">
        <v>0</v>
      </c>
      <c r="E98" s="1">
        <v>0</v>
      </c>
      <c r="F98" s="1">
        <f t="shared" si="1"/>
        <v>0</v>
      </c>
    </row>
    <row r="99" spans="1:6">
      <c r="A99" s="1" t="s">
        <v>66</v>
      </c>
      <c r="B99" s="1" t="s">
        <v>15</v>
      </c>
      <c r="C99" s="1" t="s">
        <v>12</v>
      </c>
      <c r="D99" s="1">
        <v>89.81</v>
      </c>
      <c r="E99" s="1">
        <v>17.47666667</v>
      </c>
      <c r="F99" s="1">
        <f t="shared" si="1"/>
        <v>-80.540400100211556</v>
      </c>
    </row>
    <row r="100" spans="1:6">
      <c r="A100" s="2" t="s">
        <v>5</v>
      </c>
      <c r="B100" s="2" t="s">
        <v>15</v>
      </c>
      <c r="C100" s="2" t="s">
        <v>12</v>
      </c>
      <c r="D100" s="2">
        <v>89.946666669999999</v>
      </c>
      <c r="E100" s="2">
        <v>17.506666670000001</v>
      </c>
      <c r="F100" s="1">
        <f t="shared" si="1"/>
        <v>-80.536614286964991</v>
      </c>
    </row>
    <row r="101" spans="1:6">
      <c r="A101" s="1" t="s">
        <v>67</v>
      </c>
      <c r="B101" s="1" t="s">
        <v>15</v>
      </c>
      <c r="C101" s="1" t="s">
        <v>12</v>
      </c>
      <c r="D101" s="1">
        <v>89.946666669999999</v>
      </c>
      <c r="E101" s="1">
        <v>17.506666670000001</v>
      </c>
      <c r="F101" s="1">
        <f t="shared" si="1"/>
        <v>-80.536614286964991</v>
      </c>
    </row>
    <row r="102" spans="1:6">
      <c r="A102" s="1" t="s">
        <v>68</v>
      </c>
      <c r="B102" s="1" t="s">
        <v>15</v>
      </c>
      <c r="C102" s="1" t="s">
        <v>12</v>
      </c>
      <c r="D102" s="1">
        <v>90.076666669999994</v>
      </c>
      <c r="E102" s="1">
        <v>17.53</v>
      </c>
      <c r="F102" s="1">
        <f t="shared" si="1"/>
        <v>-80.538800281962068</v>
      </c>
    </row>
    <row r="103" spans="1:6">
      <c r="A103" s="2" t="s">
        <v>8</v>
      </c>
      <c r="B103" s="2" t="s">
        <v>15</v>
      </c>
      <c r="C103" s="2" t="s">
        <v>9</v>
      </c>
      <c r="D103" s="2">
        <v>10.53066667</v>
      </c>
      <c r="E103" s="2">
        <v>56.313233330000003</v>
      </c>
      <c r="F103" s="1">
        <f t="shared" si="1"/>
        <v>434.75468452938884</v>
      </c>
    </row>
    <row r="104" spans="1:6">
      <c r="A104" s="2" t="s">
        <v>10</v>
      </c>
      <c r="B104" s="2" t="s">
        <v>15</v>
      </c>
      <c r="C104" s="2" t="s">
        <v>9</v>
      </c>
      <c r="D104" s="2">
        <v>10.69943333</v>
      </c>
      <c r="E104" s="2">
        <v>56.595866669999999</v>
      </c>
      <c r="F104" s="1">
        <f t="shared" si="1"/>
        <v>428.96134705855491</v>
      </c>
    </row>
    <row r="105" spans="1:6">
      <c r="A105" s="1" t="s">
        <v>69</v>
      </c>
      <c r="B105" s="1" t="s">
        <v>15</v>
      </c>
      <c r="C105" s="1" t="s">
        <v>9</v>
      </c>
      <c r="D105" s="1">
        <v>10.84696667</v>
      </c>
      <c r="E105" s="1">
        <v>58.863633329999999</v>
      </c>
      <c r="F105" s="1">
        <f t="shared" si="1"/>
        <v>442.67368123110498</v>
      </c>
    </row>
    <row r="106" spans="1:6">
      <c r="A106" s="1" t="s">
        <v>70</v>
      </c>
      <c r="B106" s="1" t="s">
        <v>15</v>
      </c>
      <c r="C106" s="1" t="s">
        <v>9</v>
      </c>
      <c r="D106" s="1">
        <v>11.034333330000001</v>
      </c>
      <c r="E106" s="1">
        <v>64.462400000000002</v>
      </c>
      <c r="F106" s="1">
        <f t="shared" si="1"/>
        <v>484.19841119662817</v>
      </c>
    </row>
    <row r="107" spans="1:6">
      <c r="A107" s="1" t="s">
        <v>71</v>
      </c>
      <c r="B107" s="1" t="s">
        <v>15</v>
      </c>
      <c r="C107" s="1" t="s">
        <v>9</v>
      </c>
      <c r="D107" s="1">
        <v>10.53066667</v>
      </c>
      <c r="E107" s="1">
        <v>56.313233330000003</v>
      </c>
      <c r="F107" s="1">
        <f t="shared" si="1"/>
        <v>434.75468452938884</v>
      </c>
    </row>
    <row r="108" spans="1:6">
      <c r="A108" s="1" t="s">
        <v>72</v>
      </c>
      <c r="B108" s="1" t="s">
        <v>15</v>
      </c>
      <c r="C108" s="1" t="s">
        <v>9</v>
      </c>
      <c r="D108" s="1">
        <v>10.69943333</v>
      </c>
      <c r="E108" s="1">
        <v>56.595866669999999</v>
      </c>
      <c r="F108" s="1">
        <f t="shared" si="1"/>
        <v>428.96134705855491</v>
      </c>
    </row>
    <row r="109" spans="1:6">
      <c r="A109" s="1" t="s">
        <v>73</v>
      </c>
      <c r="B109" s="1" t="s">
        <v>15</v>
      </c>
      <c r="C109" s="1" t="s">
        <v>9</v>
      </c>
      <c r="D109" s="1">
        <v>10.84696667</v>
      </c>
      <c r="E109" s="1">
        <v>58.863633329999999</v>
      </c>
      <c r="F109" s="1">
        <f t="shared" si="1"/>
        <v>442.67368123110498</v>
      </c>
    </row>
    <row r="110" spans="1:6">
      <c r="A110" s="1" t="s">
        <v>74</v>
      </c>
      <c r="B110" s="1" t="s">
        <v>15</v>
      </c>
      <c r="C110" s="1" t="s">
        <v>9</v>
      </c>
      <c r="D110" s="1">
        <v>11.034333330000001</v>
      </c>
      <c r="E110" s="1">
        <v>64.462400000000002</v>
      </c>
      <c r="F110" s="1">
        <f t="shared" si="1"/>
        <v>484.19841119662817</v>
      </c>
    </row>
    <row r="111" spans="1:6">
      <c r="A111" s="1" t="s">
        <v>75</v>
      </c>
      <c r="B111" s="1" t="s">
        <v>15</v>
      </c>
      <c r="C111" s="1" t="s">
        <v>76</v>
      </c>
      <c r="D111" s="1">
        <v>0</v>
      </c>
      <c r="E111" s="1">
        <v>0</v>
      </c>
      <c r="F111" s="1">
        <f t="shared" si="1"/>
        <v>0</v>
      </c>
    </row>
    <row r="112" spans="1:6">
      <c r="A112" s="1" t="s">
        <v>66</v>
      </c>
      <c r="B112" s="1" t="s">
        <v>16</v>
      </c>
      <c r="C112" s="1" t="s">
        <v>12</v>
      </c>
      <c r="D112" s="1">
        <v>255.02</v>
      </c>
      <c r="E112" s="1">
        <v>283.93</v>
      </c>
      <c r="F112" s="1">
        <f t="shared" si="1"/>
        <v>11.336365775233315</v>
      </c>
    </row>
    <row r="113" spans="1:6">
      <c r="A113" s="2" t="s">
        <v>5</v>
      </c>
      <c r="B113" s="2" t="s">
        <v>16</v>
      </c>
      <c r="C113" s="2" t="s">
        <v>12</v>
      </c>
      <c r="D113" s="2">
        <v>255.02</v>
      </c>
      <c r="E113" s="2">
        <v>283.93</v>
      </c>
      <c r="F113" s="1">
        <f t="shared" si="1"/>
        <v>11.336365775233315</v>
      </c>
    </row>
    <row r="114" spans="1:6">
      <c r="A114" s="1" t="s">
        <v>67</v>
      </c>
      <c r="B114" s="1" t="s">
        <v>16</v>
      </c>
      <c r="C114" s="1" t="s">
        <v>12</v>
      </c>
      <c r="D114" s="1">
        <v>255.02</v>
      </c>
      <c r="E114" s="1">
        <v>283.93</v>
      </c>
      <c r="F114" s="1">
        <f t="shared" si="1"/>
        <v>11.336365775233315</v>
      </c>
    </row>
    <row r="115" spans="1:6">
      <c r="A115" s="1" t="s">
        <v>68</v>
      </c>
      <c r="B115" s="1" t="s">
        <v>16</v>
      </c>
      <c r="C115" s="1" t="s">
        <v>12</v>
      </c>
      <c r="D115" s="1">
        <v>255.02</v>
      </c>
      <c r="E115" s="1">
        <v>283.93</v>
      </c>
      <c r="F115" s="1">
        <f t="shared" si="1"/>
        <v>11.336365775233315</v>
      </c>
    </row>
    <row r="116" spans="1:6">
      <c r="A116" s="2" t="s">
        <v>8</v>
      </c>
      <c r="B116" s="2" t="s">
        <v>16</v>
      </c>
      <c r="C116" s="2" t="s">
        <v>9</v>
      </c>
      <c r="D116" s="2">
        <v>3.4429133329999999</v>
      </c>
      <c r="E116" s="2">
        <v>3.0387200000000001</v>
      </c>
      <c r="F116" s="1">
        <f t="shared" si="1"/>
        <v>-11.739863711521426</v>
      </c>
    </row>
    <row r="117" spans="1:6">
      <c r="A117" s="2" t="s">
        <v>10</v>
      </c>
      <c r="B117" s="2" t="s">
        <v>16</v>
      </c>
      <c r="C117" s="2" t="s">
        <v>9</v>
      </c>
      <c r="D117" s="2">
        <v>3.5402166670000002</v>
      </c>
      <c r="E117" s="2">
        <v>3.151496667</v>
      </c>
      <c r="F117" s="1">
        <f t="shared" si="1"/>
        <v>-10.980118918241343</v>
      </c>
    </row>
    <row r="118" spans="1:6">
      <c r="A118" s="1" t="s">
        <v>69</v>
      </c>
      <c r="B118" s="1" t="s">
        <v>16</v>
      </c>
      <c r="C118" s="1" t="s">
        <v>9</v>
      </c>
      <c r="D118" s="1">
        <v>3.6344466670000002</v>
      </c>
      <c r="E118" s="1">
        <v>4.0489966669999999</v>
      </c>
      <c r="F118" s="1">
        <f t="shared" si="1"/>
        <v>11.40613793466898</v>
      </c>
    </row>
    <row r="119" spans="1:6">
      <c r="A119" s="1" t="s">
        <v>70</v>
      </c>
      <c r="B119" s="1" t="s">
        <v>16</v>
      </c>
      <c r="C119" s="1" t="s">
        <v>9</v>
      </c>
      <c r="D119" s="1">
        <v>7.7929866670000001</v>
      </c>
      <c r="E119" s="1">
        <v>4.8021900000000004</v>
      </c>
      <c r="F119" s="1">
        <f t="shared" si="1"/>
        <v>-38.37805445843707</v>
      </c>
    </row>
    <row r="120" spans="1:6">
      <c r="A120" s="1" t="s">
        <v>71</v>
      </c>
      <c r="B120" s="1" t="s">
        <v>16</v>
      </c>
      <c r="C120" s="1" t="s">
        <v>9</v>
      </c>
      <c r="D120" s="1">
        <v>3.4429133329999999</v>
      </c>
      <c r="E120" s="1">
        <v>3.0387200000000001</v>
      </c>
      <c r="F120" s="1">
        <f t="shared" si="1"/>
        <v>-11.739863711521426</v>
      </c>
    </row>
    <row r="121" spans="1:6">
      <c r="A121" s="1" t="s">
        <v>72</v>
      </c>
      <c r="B121" s="1" t="s">
        <v>16</v>
      </c>
      <c r="C121" s="1" t="s">
        <v>9</v>
      </c>
      <c r="D121" s="1">
        <v>3.5402166670000002</v>
      </c>
      <c r="E121" s="1">
        <v>3.151496667</v>
      </c>
      <c r="F121" s="1">
        <f t="shared" si="1"/>
        <v>-10.980118918241343</v>
      </c>
    </row>
    <row r="122" spans="1:6">
      <c r="A122" s="1" t="s">
        <v>73</v>
      </c>
      <c r="B122" s="1" t="s">
        <v>16</v>
      </c>
      <c r="C122" s="1" t="s">
        <v>9</v>
      </c>
      <c r="D122" s="1">
        <v>3.6344466670000002</v>
      </c>
      <c r="E122" s="1">
        <v>4.0489966669999999</v>
      </c>
      <c r="F122" s="1">
        <f t="shared" si="1"/>
        <v>11.40613793466898</v>
      </c>
    </row>
    <row r="123" spans="1:6">
      <c r="A123" s="1" t="s">
        <v>74</v>
      </c>
      <c r="B123" s="1" t="s">
        <v>16</v>
      </c>
      <c r="C123" s="1" t="s">
        <v>9</v>
      </c>
      <c r="D123" s="1">
        <v>7.7929866670000001</v>
      </c>
      <c r="E123" s="1">
        <v>4.8021900000000004</v>
      </c>
      <c r="F123" s="1">
        <f t="shared" si="1"/>
        <v>-38.37805445843707</v>
      </c>
    </row>
    <row r="124" spans="1:6">
      <c r="A124" s="1" t="s">
        <v>75</v>
      </c>
      <c r="B124" s="1" t="s">
        <v>16</v>
      </c>
      <c r="C124" s="1" t="s">
        <v>76</v>
      </c>
      <c r="D124" s="1">
        <v>0</v>
      </c>
      <c r="E124" s="1">
        <v>0</v>
      </c>
      <c r="F124" s="1">
        <f t="shared" si="1"/>
        <v>0</v>
      </c>
    </row>
    <row r="125" spans="1:6">
      <c r="A125" s="1" t="s">
        <v>66</v>
      </c>
      <c r="B125" s="1" t="s">
        <v>17</v>
      </c>
      <c r="C125" s="1" t="s">
        <v>18</v>
      </c>
      <c r="D125" s="1">
        <v>33.16333333</v>
      </c>
      <c r="E125" s="1">
        <v>34.78</v>
      </c>
      <c r="F125" s="1">
        <f t="shared" si="1"/>
        <v>4.8748618056965398</v>
      </c>
    </row>
    <row r="126" spans="1:6">
      <c r="A126" s="2" t="s">
        <v>5</v>
      </c>
      <c r="B126" s="2" t="s">
        <v>17</v>
      </c>
      <c r="C126" s="2" t="s">
        <v>18</v>
      </c>
      <c r="D126" s="2">
        <v>33.59333333</v>
      </c>
      <c r="E126" s="2">
        <v>35.146666670000002</v>
      </c>
      <c r="F126" s="1">
        <f t="shared" si="1"/>
        <v>4.6239333404072269</v>
      </c>
    </row>
    <row r="127" spans="1:6">
      <c r="A127" s="1" t="s">
        <v>67</v>
      </c>
      <c r="B127" s="1" t="s">
        <v>17</v>
      </c>
      <c r="C127" s="1" t="s">
        <v>18</v>
      </c>
      <c r="D127" s="1">
        <v>33.626666669999999</v>
      </c>
      <c r="E127" s="1">
        <v>35.183333330000004</v>
      </c>
      <c r="F127" s="1">
        <f t="shared" si="1"/>
        <v>4.6292624698028195</v>
      </c>
    </row>
    <row r="128" spans="1:6">
      <c r="A128" s="1" t="s">
        <v>68</v>
      </c>
      <c r="B128" s="1" t="s">
        <v>17</v>
      </c>
      <c r="C128" s="1" t="s">
        <v>18</v>
      </c>
      <c r="D128" s="1">
        <v>33.82</v>
      </c>
      <c r="E128" s="1">
        <v>35.41333333</v>
      </c>
      <c r="F128" s="1">
        <f t="shared" si="1"/>
        <v>4.7112162329982166</v>
      </c>
    </row>
    <row r="129" spans="1:6">
      <c r="A129" s="2" t="s">
        <v>8</v>
      </c>
      <c r="B129" s="2" t="s">
        <v>17</v>
      </c>
      <c r="C129" s="2" t="s">
        <v>9</v>
      </c>
      <c r="D129" s="2">
        <v>716.28</v>
      </c>
      <c r="E129" s="2">
        <v>693.59433330000002</v>
      </c>
      <c r="F129" s="1">
        <f t="shared" si="1"/>
        <v>-3.1671506533757721</v>
      </c>
    </row>
    <row r="130" spans="1:6">
      <c r="A130" s="2" t="s">
        <v>10</v>
      </c>
      <c r="B130" s="2" t="s">
        <v>17</v>
      </c>
      <c r="C130" s="2" t="s">
        <v>9</v>
      </c>
      <c r="D130" s="2">
        <v>727.81500000000005</v>
      </c>
      <c r="E130" s="2">
        <v>732.92166669999995</v>
      </c>
      <c r="F130" s="1">
        <f t="shared" si="1"/>
        <v>0.70164350830910216</v>
      </c>
    </row>
    <row r="131" spans="1:6">
      <c r="A131" s="1" t="s">
        <v>69</v>
      </c>
      <c r="B131" s="1" t="s">
        <v>17</v>
      </c>
      <c r="C131" s="1" t="s">
        <v>9</v>
      </c>
      <c r="D131" s="1">
        <v>790.60566670000003</v>
      </c>
      <c r="E131" s="1">
        <v>760.97833330000003</v>
      </c>
      <c r="F131" s="1">
        <f t="shared" ref="F131:F137" si="2">IF(D131,100*((E131/D131)-1),0)</f>
        <v>-3.7474223431340881</v>
      </c>
    </row>
    <row r="132" spans="1:6">
      <c r="A132" s="1" t="s">
        <v>70</v>
      </c>
      <c r="B132" s="1" t="s">
        <v>17</v>
      </c>
      <c r="C132" s="1" t="s">
        <v>9</v>
      </c>
      <c r="D132" s="1">
        <v>801.69366669999999</v>
      </c>
      <c r="E132" s="1">
        <v>776.07933330000003</v>
      </c>
      <c r="F132" s="1">
        <f t="shared" si="2"/>
        <v>-3.1950275353222923</v>
      </c>
    </row>
    <row r="133" spans="1:6">
      <c r="A133" s="1" t="s">
        <v>71</v>
      </c>
      <c r="B133" s="1" t="s">
        <v>17</v>
      </c>
      <c r="C133" s="1" t="s">
        <v>9</v>
      </c>
      <c r="D133" s="1">
        <v>716.28</v>
      </c>
      <c r="E133" s="1">
        <v>693.59433330000002</v>
      </c>
      <c r="F133" s="1">
        <f t="shared" si="2"/>
        <v>-3.1671506533757721</v>
      </c>
    </row>
    <row r="134" spans="1:6">
      <c r="A134" s="1" t="s">
        <v>72</v>
      </c>
      <c r="B134" s="1" t="s">
        <v>17</v>
      </c>
      <c r="C134" s="1" t="s">
        <v>9</v>
      </c>
      <c r="D134" s="1">
        <v>727.81500000000005</v>
      </c>
      <c r="E134" s="1">
        <v>732.92166669999995</v>
      </c>
      <c r="F134" s="1">
        <f t="shared" si="2"/>
        <v>0.70164350830910216</v>
      </c>
    </row>
    <row r="135" spans="1:6">
      <c r="A135" s="1" t="s">
        <v>73</v>
      </c>
      <c r="B135" s="1" t="s">
        <v>17</v>
      </c>
      <c r="C135" s="1" t="s">
        <v>9</v>
      </c>
      <c r="D135" s="1">
        <v>790.60566670000003</v>
      </c>
      <c r="E135" s="1">
        <v>760.97833330000003</v>
      </c>
      <c r="F135" s="1">
        <f t="shared" si="2"/>
        <v>-3.7474223431340881</v>
      </c>
    </row>
    <row r="136" spans="1:6">
      <c r="A136" s="1" t="s">
        <v>74</v>
      </c>
      <c r="B136" s="1" t="s">
        <v>17</v>
      </c>
      <c r="C136" s="1" t="s">
        <v>9</v>
      </c>
      <c r="D136" s="1">
        <v>801.69366669999999</v>
      </c>
      <c r="E136" s="1">
        <v>776.07933330000003</v>
      </c>
      <c r="F136" s="1">
        <f t="shared" si="2"/>
        <v>-3.1950275353222923</v>
      </c>
    </row>
    <row r="137" spans="1:6">
      <c r="A137" s="1" t="s">
        <v>75</v>
      </c>
      <c r="B137" s="1" t="s">
        <v>17</v>
      </c>
      <c r="C137" s="1" t="s">
        <v>76</v>
      </c>
      <c r="D137" s="1">
        <v>0</v>
      </c>
      <c r="E137" s="1">
        <v>0</v>
      </c>
      <c r="F137" s="1">
        <f t="shared" si="2"/>
        <v>0</v>
      </c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D140" s="1"/>
      <c r="E140" s="1"/>
    </row>
    <row r="141" spans="1:6">
      <c r="D141" s="1"/>
      <c r="E141" s="1"/>
    </row>
    <row r="142" spans="1:6">
      <c r="D142" s="1"/>
      <c r="E142" s="1"/>
    </row>
    <row r="143" spans="1:6">
      <c r="D143" s="1"/>
      <c r="E143" s="1"/>
    </row>
    <row r="144" spans="1:6">
      <c r="D144" s="1"/>
      <c r="E14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9E6C1855E5D4593D490A98AD7F47B" ma:contentTypeVersion="15" ma:contentTypeDescription="Create a new document." ma:contentTypeScope="" ma:versionID="369dfbc0c033acd19aa70ab101728f0d">
  <xsd:schema xmlns:xsd="http://www.w3.org/2001/XMLSchema" xmlns:xs="http://www.w3.org/2001/XMLSchema" xmlns:p="http://schemas.microsoft.com/office/2006/metadata/properties" xmlns:ns2="b2c299f3-39cd-400d-ba08-a802175555e6" xmlns:ns3="62852892-2623-4548-ada8-a63bf4b675fd" targetNamespace="http://schemas.microsoft.com/office/2006/metadata/properties" ma:root="true" ma:fieldsID="bd39f492808917b6ce2e2e0b40c54f27" ns2:_="" ns3:_="">
    <xsd:import namespace="b2c299f3-39cd-400d-ba08-a802175555e6"/>
    <xsd:import namespace="62852892-2623-4548-ada8-a63bf4b675f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299f3-39cd-400d-ba08-a802175555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319094e-6f4b-4167-a8cb-91698b732ddb}" ma:internalName="TaxCatchAll" ma:showField="CatchAllData" ma:web="b2c299f3-39cd-400d-ba08-a802175555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52892-2623-4548-ada8-a63bf4b675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2d6bfae-20a4-48c4-af29-0fa5c4d58d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852892-2623-4548-ada8-a63bf4b675fd">
      <Terms xmlns="http://schemas.microsoft.com/office/infopath/2007/PartnerControls"/>
    </lcf76f155ced4ddcb4097134ff3c332f>
    <TaxCatchAll xmlns="b2c299f3-39cd-400d-ba08-a802175555e6" xsi:nil="true"/>
  </documentManagement>
</p:properties>
</file>

<file path=customXml/itemProps1.xml><?xml version="1.0" encoding="utf-8"?>
<ds:datastoreItem xmlns:ds="http://schemas.openxmlformats.org/officeDocument/2006/customXml" ds:itemID="{46673ECB-BF5D-4543-AF58-4CE8A559539E}"/>
</file>

<file path=customXml/itemProps2.xml><?xml version="1.0" encoding="utf-8"?>
<ds:datastoreItem xmlns:ds="http://schemas.openxmlformats.org/officeDocument/2006/customXml" ds:itemID="{3443CCB8-34A2-4266-8F22-852337FC904E}"/>
</file>

<file path=customXml/itemProps3.xml><?xml version="1.0" encoding="utf-8"?>
<ds:datastoreItem xmlns:ds="http://schemas.openxmlformats.org/officeDocument/2006/customXml" ds:itemID="{F4F3EF46-3830-4FBA-A6D2-B96A0324D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2024-03-25T03:48:07Z</dcterms:created>
  <dcterms:modified xsi:type="dcterms:W3CDTF">2024-04-04T23:38:54Z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0x0101003049E6C1855E5D4593D490A98AD7F47B</vt:lpwstr>
  </property>
  <property fmtid="{D5CDD505-2E9C-101B-9397-08002B2CF9AE}" pid="3" name="MediaServiceImageTags">
    <vt:lpwstr/>
  </property>
</Properties>
</file>